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Data1\weo\WRK\CHT\s2024weo\Ch1\Figure\_Update\"/>
    </mc:Choice>
  </mc:AlternateContent>
  <xr:revisionPtr revIDLastSave="0" documentId="13_ncr:1_{904E9D2A-29A7-4633-919F-FE55B0CD1751}" xr6:coauthVersionLast="47" xr6:coauthVersionMax="47" xr10:uidLastSave="{00000000-0000-0000-0000-000000000000}"/>
  <bookViews>
    <workbookView xWindow="-120" yWindow="-120" windowWidth="51840" windowHeight="21240" tabRatio="717" xr2:uid="{00000000-000D-0000-FFFF-FFFF00000000}"/>
  </bookViews>
  <sheets>
    <sheet name="WEO Update July 2024" sheetId="353" r:id="rId1"/>
    <sheet name="Table of Contents" sheetId="73" r:id="rId2"/>
    <sheet name="Table 1" sheetId="378" r:id="rId3"/>
    <sheet name="Annex Table" sheetId="379" r:id="rId4"/>
    <sheet name="Figure 1" sheetId="367" r:id="rId5"/>
    <sheet name="Figure 2" sheetId="377" r:id="rId6"/>
    <sheet name="Figure1.1" sheetId="368" r:id="rId7"/>
    <sheet name="Figure1.2" sheetId="36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DLX10.USE" localSheetId="4">#REF!</definedName>
    <definedName name="_DLX10.USE" localSheetId="5">#REF!</definedName>
    <definedName name="_DLX10.USE">#REF!</definedName>
    <definedName name="_DLX4.USE" localSheetId="4">#REF!</definedName>
    <definedName name="_DLX4.USE" localSheetId="5">#REF!</definedName>
    <definedName name="_DLX4.USE">#REF!</definedName>
    <definedName name="_DLX5.USE" localSheetId="4">#REF!</definedName>
    <definedName name="_DLX5.USE" localSheetId="5">#REF!</definedName>
    <definedName name="_DLX5.USE">#REF!</definedName>
    <definedName name="_DLX6.USE" localSheetId="4">#REF!</definedName>
    <definedName name="_DLX6.USE" localSheetId="5">#REF!</definedName>
    <definedName name="_DLX6.USE">#REF!</definedName>
    <definedName name="_DLX7.USE" localSheetId="4">#REF!</definedName>
    <definedName name="_DLX7.USE" localSheetId="5">#REF!</definedName>
    <definedName name="_DLX7.USE">#REF!</definedName>
    <definedName name="_DLX8.USE" localSheetId="4">#REF!</definedName>
    <definedName name="_DLX8.USE" localSheetId="5">#REF!</definedName>
    <definedName name="_DLX8.USE">#REF!</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BoxPlot">"BoxPlot"</definedName>
    <definedName name="Bubble">"Bubble"</definedName>
    <definedName name="Candlestick">"Candlestick"</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Image">"ChartImage"</definedName>
    <definedName name="Charts.Group1">#REF!</definedName>
    <definedName name="Charts.Group2">#REF!</definedName>
    <definedName name="Chartsik" hidden="1">[27]REER!$I$53:$AM$53</definedName>
    <definedName name="ColumnRange">"ColumnRange"</definedName>
    <definedName name="conceptindex.DMX">OFFSET(#REF!,,,COUNTA(#REF!),)</definedName>
    <definedName name="conceptIndex.EcData">OFFSET(#REF!,,,COUNTA(#REF!),)</definedName>
    <definedName name="conceptIndex.Ecos">OFFSET(#REF!,,,COUNTA(#REF!),)</definedName>
    <definedName name="countrycount">OFFSET([28]CountryReference!$C$3,,,COUNTA([28]CountryReference!$C:$C)-1,)</definedName>
    <definedName name="CPAData">OFFSET([28]CPAData!$D$1,,,COUNTA([28]CPAData!$D:$D),COUNTA([28]CPAData!$1:$1)-1)</definedName>
    <definedName name="Cwvu.Print." hidden="1">[29]Indic!$A$109:$IV$109,[29]Indic!$A$196:$IV$197,[29]Indic!$A$208:$IV$209,[29]Indic!$A$217:$IV$218</definedName>
    <definedName name="Cwvu.sa97." hidden="1">[30]Rev!$A$23:$IV$26,[30]Rev!$A$37:$IV$38</definedName>
    <definedName name="DME_Dirty" hidden="1">"False"</definedName>
    <definedName name="DME_LocalFile" hidden="1">"True"</definedName>
    <definedName name="Dumbbell">"Dumbbell"</definedName>
    <definedName name="Filters">OFFSET([28]CountryReference!$B$1,,,COUNTA([28]CountryReference!$B:$B),COUNTA([28]CountryReference!$1:$1)-3)</definedName>
    <definedName name="fshrts" hidden="1">[5]WB!$Q$255:$AK$255</definedName>
    <definedName name="graph" hidden="1">[31]Report1!$G$227:$G$243</definedName>
    <definedName name="Heatmap">"Heatmap"</definedName>
    <definedName name="hfshfrt" hidden="1">[5]WB!$Q$62:$AK$62</definedName>
    <definedName name="Histogram">"Histogram"</definedName>
    <definedName name="HTML_CodePage" hidden="1">1252</definedName>
    <definedName name="HTML_Control" localSheetId="0"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0" hidden="1">{"'Basic'!$A$1:$F$96"}</definedName>
    <definedName name="huh" hidden="1">{"'Basic'!$A$1:$F$96"}</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OHLC">"OHLC"</definedName>
    <definedName name="PieChart">"PieChart"</definedName>
    <definedName name="RatingsLegend">#REF!</definedName>
    <definedName name="Rwvu.sa97." hidden="1">[30]Rev!$B$1:$B$65536,[30]Rev!$C$1:$D$65536,[30]Rev!$AB$1:$AB$65536,[30]Rev!$L$1:$Q$65536</definedName>
    <definedName name="SAPBEXrevision" hidden="1">1</definedName>
    <definedName name="SAPBEXsysID" hidden="1">"BWP"</definedName>
    <definedName name="SAPBEXwbID" hidden="1">"3JWNKPJPDI66MGYD92LLP8GMR"</definedName>
    <definedName name="Scatter">"Scatter"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tripe">"Stripe"</definedName>
    <definedName name="Swvu.PLA2." hidden="1">'[19]COP FED'!$A$1:$N$49</definedName>
    <definedName name="Table">"Table"</definedName>
    <definedName name="TreeMap">"TreeMap"</definedName>
    <definedName name="Waterfall">"Waterfall"</definedName>
    <definedName name="wht?" localSheetId="0" hidden="1">{"'Basic'!$A$1:$F$96"}</definedName>
    <definedName name="wht?" hidden="1">{"'Basic'!$A$1:$F$96"}</definedName>
    <definedName name="Z_041FA3A7_30CF_11D1_A8EA_00A02466B35E_.wvu.Cols" hidden="1">[30]Rev!$B$1:$B$65536,[30]Rev!$C$1:$D$65536,[30]Rev!$AB$1:$AB$65536,[30]Rev!$L$1:$Q$65536</definedName>
    <definedName name="Z_041FA3A7_30CF_11D1_A8EA_00A02466B35E_.wvu.Rows" hidden="1">[30]Rev!$A$23:$IV$26,[30]Rev!$A$37:$IV$38</definedName>
    <definedName name="Z_112B8339_2081_11D2_BFD2_00A02466506E_.wvu.PrintTitles" hidden="1">[32]SUMMARY!$B$1:$D$65536,[32]SUMMARY!$A$3:$IV$5</definedName>
    <definedName name="Z_112B833B_2081_11D2_BFD2_00A02466506E_.wvu.PrintTitles" hidden="1">[32]SUMMARY!$B$1:$D$65536,[32]SUMMARY!$A$3:$IV$5</definedName>
    <definedName name="Z_1A8C061B_2301_11D3_BFD1_000039E37209_.wvu.Cols" hidden="1">'[33]IDA-tab7'!$K$1:$T$65536,'[33]IDA-tab7'!$V$1:$AE$65536,'[33]IDA-tab7'!$AG$1:$AP$65536</definedName>
    <definedName name="Z_1A8C061B_2301_11D3_BFD1_000039E37209_.wvu.Rows" hidden="1">'[33]IDA-tab7'!$A$10:$IV$11,'[33]IDA-tab7'!$A$14:$IV$14,'[33]IDA-tab7'!$A$18:$IV$18</definedName>
    <definedName name="Z_1A8C061C_2301_11D3_BFD1_000039E37209_.wvu.Cols" hidden="1">'[33]IDA-tab7'!$K$1:$T$65536,'[33]IDA-tab7'!$V$1:$AE$65536,'[33]IDA-tab7'!$AG$1:$AP$65536</definedName>
    <definedName name="Z_1A8C061C_2301_11D3_BFD1_000039E37209_.wvu.Rows" hidden="1">'[33]IDA-tab7'!$A$10:$IV$11,'[33]IDA-tab7'!$A$14:$IV$14,'[33]IDA-tab7'!$A$18:$IV$18</definedName>
    <definedName name="Z_1A8C061E_2301_11D3_BFD1_000039E37209_.wvu.Cols" hidden="1">'[33]IDA-tab7'!$K$1:$T$65536,'[33]IDA-tab7'!$V$1:$AE$65536,'[33]IDA-tab7'!$AG$1:$AP$65536</definedName>
    <definedName name="Z_1A8C061E_2301_11D3_BFD1_000039E37209_.wvu.Rows" hidden="1">'[33]IDA-tab7'!$A$10:$IV$11,'[33]IDA-tab7'!$A$14:$IV$14,'[33]IDA-tab7'!$A$18:$IV$18</definedName>
    <definedName name="Z_1A8C061F_2301_11D3_BFD1_000039E37209_.wvu.Cols" hidden="1">'[33]IDA-tab7'!$K$1:$T$65536,'[33]IDA-tab7'!$V$1:$AE$65536,'[33]IDA-tab7'!$AG$1:$AP$65536</definedName>
    <definedName name="Z_1A8C061F_2301_11D3_BFD1_000039E37209_.wvu.Rows" hidden="1">'[33]IDA-tab7'!$A$10:$IV$11,'[33]IDA-tab7'!$A$14:$IV$14,'[33]IDA-tab7'!$A$18:$IV$18</definedName>
    <definedName name="Z_65976840_70A2_11D2_BFD1_C1F7123CE332_.wvu.PrintTitles" hidden="1">[32]SUMMARY!$B$1:$D$65536,[32]SUMMARY!$A$3:$IV$5</definedName>
    <definedName name="Z_B424DD41_AAD0_11D2_BFD1_00A02466506E_.wvu.PrintTitles" hidden="1">[32]SUMMARY!$B$1:$D$65536,[32]SUMMARY!$A$3:$IV$5</definedName>
    <definedName name="Z_BC2BFA12_1C91_11D2_BFD2_00A02466506E_.wvu.PrintTitles" hidden="1">[32]SUMMARY!$B$1:$D$65536,[32]SUMMARY!$A$3:$IV$5</definedName>
    <definedName name="Z_E6B74681_BCE1_11D2_BFD1_00A02466506E_.wvu.PrintTitles" hidden="1">[32]SUMMARY!$B$1:$D$65536,[32]SUMMARY!$A$3:$IV$5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73" l="1"/>
  <c r="B15" i="73"/>
  <c r="C7" i="379"/>
  <c r="D7" i="379" s="1"/>
  <c r="G7" i="379" l="1"/>
  <c r="E7" i="379"/>
  <c r="H7" i="379" s="1"/>
  <c r="B14" i="73" l="1"/>
  <c r="B19" i="73" l="1"/>
  <c r="B18" i="73"/>
  <c r="B16" i="73" l="1"/>
</calcChain>
</file>

<file path=xl/sharedStrings.xml><?xml version="1.0" encoding="utf-8"?>
<sst xmlns="http://schemas.openxmlformats.org/spreadsheetml/2006/main" count="256" uniqueCount="183">
  <si>
    <t>International Monetary Fund</t>
  </si>
  <si>
    <t>Germany</t>
  </si>
  <si>
    <t>Japan</t>
  </si>
  <si>
    <t>United Kingdom</t>
  </si>
  <si>
    <t>United States</t>
  </si>
  <si>
    <t>China</t>
  </si>
  <si>
    <t>Table of Contents</t>
  </si>
  <si>
    <t>World Economic Outlook</t>
  </si>
  <si>
    <t>Italy</t>
  </si>
  <si>
    <t>WEO Data Question Form</t>
  </si>
  <si>
    <t/>
  </si>
  <si>
    <t>Advanced Economies</t>
  </si>
  <si>
    <t>Euro Area</t>
  </si>
  <si>
    <t>Argentina</t>
  </si>
  <si>
    <t>Australia</t>
  </si>
  <si>
    <t>Brazil</t>
  </si>
  <si>
    <t>Canada</t>
  </si>
  <si>
    <t>Spain</t>
  </si>
  <si>
    <t>France</t>
  </si>
  <si>
    <t>Kazakhstan</t>
  </si>
  <si>
    <t>Mexico</t>
  </si>
  <si>
    <t>Malaysia</t>
  </si>
  <si>
    <t>Netherlands</t>
  </si>
  <si>
    <t>Poland</t>
  </si>
  <si>
    <t>Russia</t>
  </si>
  <si>
    <t>Thailand</t>
  </si>
  <si>
    <t>Indonesia</t>
  </si>
  <si>
    <t>Nigeria</t>
  </si>
  <si>
    <t>Philippines</t>
  </si>
  <si>
    <t>South Africa</t>
  </si>
  <si>
    <t>(Percent change)</t>
  </si>
  <si>
    <t>Projections</t>
  </si>
  <si>
    <t>Egypt 2/</t>
  </si>
  <si>
    <t>India 2/</t>
  </si>
  <si>
    <t>Iran 2/</t>
  </si>
  <si>
    <t>Korea</t>
  </si>
  <si>
    <t>Pakistan 2/</t>
  </si>
  <si>
    <t>Saudi Arabia</t>
  </si>
  <si>
    <t>(Percent change, unless noted otherwise)</t>
  </si>
  <si>
    <t>Year over Year</t>
  </si>
  <si>
    <t>over Q4 2/</t>
  </si>
  <si>
    <t xml:space="preserve">World Output </t>
  </si>
  <si>
    <t xml:space="preserve">United States </t>
  </si>
  <si>
    <t>Other Advanced Economies 3/</t>
  </si>
  <si>
    <t>Emerging Market and Developing Economies</t>
  </si>
  <si>
    <t>Emerging and Developing Asia</t>
  </si>
  <si>
    <t>India 4/</t>
  </si>
  <si>
    <t>ASEAN-5 5/</t>
  </si>
  <si>
    <t>Emerging and Developing Europe</t>
  </si>
  <si>
    <t xml:space="preserve">Latin America and the Caribbean </t>
  </si>
  <si>
    <t>Middle East and Central Asia</t>
  </si>
  <si>
    <t>. . .</t>
  </si>
  <si>
    <t xml:space="preserve">Saudi Arabia </t>
  </si>
  <si>
    <t xml:space="preserve">Sub-Saharan Africa </t>
  </si>
  <si>
    <t>Memorandum</t>
  </si>
  <si>
    <t>Low-Income Developing Countries</t>
  </si>
  <si>
    <t>World Growth Based on Market Exchange Rates</t>
  </si>
  <si>
    <t>World Trade Volume (goods and services) 6/</t>
  </si>
  <si>
    <t>Oil 7/</t>
  </si>
  <si>
    <t>Nonfuel (average based on world commodity import weights)</t>
  </si>
  <si>
    <t>Note: Real effective exchange rates are assumed to remain constant at the levels prevailing during December 19, 2012–January 16, 2013. When economies are not listed alphabetically, they are ordered on the basis of economic size. The aggregated quarterly data are seasonally adjusted.
1/ The quarterly estimates and projections account for 90 percent of the world purchasing-power-parity weights.
2/ Excludes the G7 (Canada, France, Germany, Italy, Japan, United Kingdom, United States) and Euro Area countries.
3/ The quarterly estimates and projections account for approximately 80 percent of the emerging market and developing economies. 
4/ Indonesia, Malaysia, Philippines, Thailand, and Vietnam.5/ Indonesia, Malaysia, Philippines, Thailand, and Vietnam.
5/ Simple average of prices of U.K. Brent, Dubai, and West Texas Intermediate crude oil. The average price of oil in U.S. dollars a barrel was $105.08 in 2012 ; the assumed price based on futures markets is $102.651in 2013 and $98.50 in 2014.
6/ Six-month rate for the United States and Japan. Three-month rate for the euro area.</t>
  </si>
  <si>
    <t>World Economic Outlook Update</t>
  </si>
  <si>
    <r>
      <t xml:space="preserve">World Economic Outlook </t>
    </r>
    <r>
      <rPr>
        <b/>
        <i/>
        <sz val="11"/>
        <rFont val="Calibri"/>
        <family val="2"/>
        <scheme val="minor"/>
      </rPr>
      <t>Update</t>
    </r>
  </si>
  <si>
    <t>Q4 over Q4 2/</t>
  </si>
  <si>
    <t>European Union</t>
  </si>
  <si>
    <t>Middle East and North Africa</t>
  </si>
  <si>
    <t>Emerging Market and Middle-Income Economies</t>
  </si>
  <si>
    <t>World Consumer Prices 8/</t>
  </si>
  <si>
    <t>Advanced Economies 9/</t>
  </si>
  <si>
    <t>Emerging Market and Developing Economies 8/</t>
  </si>
  <si>
    <t>Commodity Prices</t>
  </si>
  <si>
    <t>2022</t>
  </si>
  <si>
    <t>2023</t>
  </si>
  <si>
    <t>2024</t>
  </si>
  <si>
    <t>2025</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</si>
  <si>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</si>
  <si>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</si>
  <si>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</si>
  <si>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</si>
  <si>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</si>
  <si>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</si>
  <si>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</si>
  <si>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</si>
  <si>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</si>
  <si>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</si>
  <si>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</si>
  <si>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</si>
  <si>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</si>
  <si>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</si>
  <si>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</si>
  <si>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</si>
  <si>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</si>
  <si>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</si>
  <si>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</si>
  <si>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</si>
  <si>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</si>
  <si>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</si>
  <si>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</si>
  <si>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</si>
  <si>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2020M1</t>
  </si>
  <si>
    <t>2020M2</t>
  </si>
  <si>
    <t>2020M3</t>
  </si>
  <si>
    <t>2020M4</t>
  </si>
  <si>
    <t>2020M5</t>
  </si>
  <si>
    <t>2020M6</t>
  </si>
  <si>
    <t>2020M7</t>
  </si>
  <si>
    <t>2020M8</t>
  </si>
  <si>
    <t>2020M9</t>
  </si>
  <si>
    <t>2020M10</t>
  </si>
  <si>
    <t>2020M11</t>
  </si>
  <si>
    <t>2020M12</t>
  </si>
  <si>
    <t>2021M1</t>
  </si>
  <si>
    <t>2021M2</t>
  </si>
  <si>
    <t>2021M3</t>
  </si>
  <si>
    <t>2021M4</t>
  </si>
  <si>
    <t>2021M5</t>
  </si>
  <si>
    <t>2021M6</t>
  </si>
  <si>
    <t>2021M7</t>
  </si>
  <si>
    <t>2021M8</t>
  </si>
  <si>
    <t>2021M9</t>
  </si>
  <si>
    <t>2021M10</t>
  </si>
  <si>
    <t>2021M11</t>
  </si>
  <si>
    <t>2021M12</t>
  </si>
  <si>
    <t>2022M1</t>
  </si>
  <si>
    <t>2022M2</t>
  </si>
  <si>
    <t>2022M3</t>
  </si>
  <si>
    <t>2022M4</t>
  </si>
  <si>
    <t>2022M5</t>
  </si>
  <si>
    <t>2022M6</t>
  </si>
  <si>
    <t>2022M7</t>
  </si>
  <si>
    <t>2022M8</t>
  </si>
  <si>
    <t>2022M9</t>
  </si>
  <si>
    <t>2022M10</t>
  </si>
  <si>
    <t>2022M11</t>
  </si>
  <si>
    <t>2022M12</t>
  </si>
  <si>
    <t>2023M1</t>
  </si>
  <si>
    <t>2023M2</t>
  </si>
  <si>
    <t>2023M3</t>
  </si>
  <si>
    <t>2023M4</t>
  </si>
  <si>
    <t>2023M5</t>
  </si>
  <si>
    <t>2023M6</t>
  </si>
  <si>
    <t>2023M7</t>
  </si>
  <si>
    <t>2023M8</t>
  </si>
  <si>
    <t>2023M9</t>
  </si>
  <si>
    <t>2023M10</t>
  </si>
  <si>
    <t>2023M11</t>
  </si>
  <si>
    <t>(Percent)</t>
  </si>
  <si>
    <t>July 2024</t>
  </si>
  <si>
    <t xml:space="preserve"> When reusing the contents of this file, please refer the source as</t>
  </si>
  <si>
    <t>Further information on copyright and usage can be found at www.imf.org/external/terms.htm</t>
  </si>
  <si>
    <r>
      <t xml:space="preserve">This file includes charts and tables from the July 2024 World Economic Outlook </t>
    </r>
    <r>
      <rPr>
        <i/>
        <sz val="11"/>
        <rFont val="Calibri"/>
        <family val="2"/>
      </rPr>
      <t>Update.</t>
    </r>
  </si>
  <si>
    <r>
      <t xml:space="preserve">IMF, World Economic Outlook </t>
    </r>
    <r>
      <rPr>
        <i/>
        <sz val="11"/>
        <color theme="10"/>
        <rFont val="Calibri"/>
        <family val="2"/>
      </rPr>
      <t>Update</t>
    </r>
    <r>
      <rPr>
        <sz val="11"/>
        <color theme="10"/>
        <rFont val="Calibri"/>
        <family val="2"/>
      </rPr>
      <t>, July 2024</t>
    </r>
  </si>
  <si>
    <t>For questions specific to World Economic Outlooks, refer FAQ or send them using</t>
  </si>
  <si>
    <t>World Economic Outlook Frequently Asked Questions</t>
  </si>
  <si>
    <t>Tables and Figures</t>
  </si>
  <si>
    <t>Difference from April 2024 WEO Projections 1/</t>
  </si>
  <si>
    <r>
      <t xml:space="preserve">Note: Real effective exchange rates are assumed to remain constant at the levels prevailing during April 22–May 20, 2024. Economies are listed on the basis of economic size. The aggregated quarterly data are seasonally adjusted. WEO = </t>
    </r>
    <r>
      <rPr>
        <i/>
        <sz val="6.5"/>
        <rFont val="Arial Narrow"/>
        <family val="2"/>
      </rPr>
      <t>World Economic Outlook</t>
    </r>
    <r>
      <rPr>
        <sz val="6.5"/>
        <rFont val="Arial Narrow"/>
        <family val="2"/>
      </rPr>
      <t xml:space="preserve">.
1/ Difference based on rounded figures for the current and April 2024 WEO forecasts. Countries for which forecasts have been updated relative to April 2024 WEO forecasts account for approximately 90 percent of world GDP measured at purchasing-power-parity weights.
2/ For World Output (Emerging Market and Developing Economies), the quarterly estimates and projections account for approximately 90 percent (80 percent) of annual world (emerging market and developing economies) output at purchasing-power-parity weights.
3/ Excludes the Group of Seven (Canada, France, Germany, Italy, Japan, United Kingdom, United States) and euro area countries.
4/ For India, data and projections are presented on a fiscal year (FY) basis, with FY 2022/23 (starting in April 2022) shown in the 2022 column. India's growth projections are 7.3 percent in 2024 and 6.5 percent in 2025 based on calendar year. 
5/ Indonesia, Malaysia, Philippines, Singapore, Thailand.
6/ Simple average of growth rates for export and import volumes (goods and services).
7/ Simple average of prices of UK Brent, Dubai Fateh, and West Texas Intermediate crude oil. The average assumed price of oil in US dollars a barrel, based on futures markets (as of May 20, 2024), is $81.26 in 2024 and $76.38 in 2025.
8/ Excludes Venezuela.
9/ The assumed inflation rate for the euro area is 2.4% in 2024 and 2.1% in 2025, that for Japan is 2.4% in 2024 and 2.0% in 2025, and that for the United States is 3.1% in 2024 and 2.0% in 2025.  </t>
    </r>
  </si>
  <si>
    <r>
      <t xml:space="preserve">World Economic Outlook, July 2024 </t>
    </r>
    <r>
      <rPr>
        <i/>
        <sz val="9"/>
        <color theme="1"/>
        <rFont val="Arial Narrow"/>
        <family val="2"/>
      </rPr>
      <t>Update</t>
    </r>
  </si>
  <si>
    <t>Annex Table.  Selected Economies Real GDP Growth</t>
  </si>
  <si>
    <r>
      <t>T</t>
    </r>
    <r>
      <rPr>
        <sz val="8"/>
        <rFont val="Arial"/>
        <family val="2"/>
      </rPr>
      <t>ü</t>
    </r>
    <r>
      <rPr>
        <sz val="8"/>
        <rFont val="Arial Narrow"/>
        <family val="2"/>
      </rPr>
      <t>rkiye</t>
    </r>
  </si>
  <si>
    <t xml:space="preserve">Source: IMF staff calculations.
Note: The selected economies account for approximately 83 percent of world output.
1/ Difference based on rounded figures for the current and April 2024 WEO forecasts.
2/ Data and forecasts are presented on a fiscal year basis. </t>
  </si>
  <si>
    <r>
      <t xml:space="preserve">World Economic Outlook, July 2024 </t>
    </r>
    <r>
      <rPr>
        <i/>
        <sz val="11"/>
        <color theme="1"/>
        <rFont val="Calibri"/>
        <family val="2"/>
      </rPr>
      <t>Update</t>
    </r>
  </si>
  <si>
    <t>Figure 1.2.  Financial Conditions Index</t>
  </si>
  <si>
    <t>(Number of standard deviations from the mean)</t>
  </si>
  <si>
    <t>Figure 1.1.  Market-Implied Policy Rates</t>
  </si>
  <si>
    <t>Figure 1.  Sequential Core Inflation</t>
  </si>
  <si>
    <t>(Percent; three-month-over-three-month, annualized)</t>
  </si>
  <si>
    <r>
      <t xml:space="preserve">Table 1.  Overview of the </t>
    </r>
    <r>
      <rPr>
        <b/>
        <i/>
        <sz val="10"/>
        <color rgb="FF005BC3"/>
        <rFont val="Arial Narrow"/>
        <family val="2"/>
      </rPr>
      <t xml:space="preserve">World Economic Outlook </t>
    </r>
    <r>
      <rPr>
        <b/>
        <sz val="10"/>
        <color rgb="FF005BC3"/>
        <rFont val="Arial Narrow"/>
        <family val="2"/>
      </rPr>
      <t>Projections</t>
    </r>
  </si>
  <si>
    <t>Figure 2.  Growth Revisions since April</t>
  </si>
  <si>
    <r>
      <t xml:space="preserve">(Percent; solid=July 2024 WEO </t>
    </r>
    <r>
      <rPr>
        <sz val="11"/>
        <color rgb="FF0070C0"/>
        <rFont val="Calibri"/>
        <family val="2"/>
        <scheme val="minor"/>
      </rPr>
      <t>Update</t>
    </r>
    <r>
      <rPr>
        <i/>
        <sz val="11"/>
        <color rgb="FF0070C0"/>
        <rFont val="Calibri"/>
        <family val="2"/>
        <scheme val="minor"/>
      </rPr>
      <t>; dashed = April 2024 WEO)</t>
    </r>
  </si>
  <si>
    <t>2023M12</t>
  </si>
  <si>
    <t>2024M1</t>
  </si>
  <si>
    <t>2024M2</t>
  </si>
  <si>
    <t>2024M3</t>
  </si>
  <si>
    <t>2024M4</t>
  </si>
  <si>
    <t>2024M5</t>
  </si>
  <si>
    <t>Core goods</t>
  </si>
  <si>
    <t>Core services, excluding US</t>
  </si>
  <si>
    <t>US core services</t>
  </si>
  <si>
    <t>3m/3m inflation</t>
  </si>
  <si>
    <t>Not available due to copyright</t>
  </si>
  <si>
    <t>2015-19 average</t>
  </si>
  <si>
    <t>Not available as WEO quarterly frequency numbers are not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</si>
</sst>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164" formatCode="_-[$€-2]* #,##0.00_-;\-[$€-2]* #,##0.00_-;_-[$€-2]* &quot;-&quot;??_-"/>
    <numFmt numFmtId="165" formatCode="0.0%"/>
    <numFmt numFmtId="166" formatCode="[$-409]mmmm\ d\,\ yyyy;@"/>
    <numFmt numFmtId="167" formatCode="0.0"/>
    <numFmt numFmtId="168" formatCode="#,##0.0;&quot;–&quot;#,##0.0"/>
    <numFmt numFmtId="169" formatCode="##0.0;&quot;-&quot;#,##0.0"/>
    <numFmt numFmtId="170" formatCode="dd\-mmm\-yyyy"/>
  </numFmts>
  <fonts count="6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sz val="8"/>
      <name val="Arial"/>
      <family val="2"/>
    </font>
    <font>
      <sz val="6.5"/>
      <name val="Arial"/>
      <family val="2"/>
    </font>
    <font>
      <b/>
      <i/>
      <sz val="11"/>
      <name val="Calibri"/>
      <family val="2"/>
      <scheme val="minor"/>
    </font>
    <font>
      <u/>
      <sz val="12"/>
      <color theme="10"/>
      <name val="Arial Narrow"/>
      <family val="2"/>
    </font>
    <font>
      <sz val="10"/>
      <name val="Arial"/>
      <family val="2"/>
    </font>
    <font>
      <sz val="11"/>
      <color theme="1"/>
      <name val="Calibri"/>
      <family val="2"/>
    </font>
    <font>
      <b/>
      <sz val="11"/>
      <color rgb="FF0070C0"/>
      <name val="Calibri"/>
      <family val="2"/>
      <scheme val="minor"/>
    </font>
    <font>
      <i/>
      <sz val="11"/>
      <color rgb="FF0070C0"/>
      <name val="Calibri"/>
      <family val="2"/>
      <scheme val="minor"/>
    </font>
    <font>
      <sz val="11"/>
      <color rgb="FF000000"/>
      <name val="Calibri"/>
      <family val="2"/>
      <scheme val="minor"/>
    </font>
    <font>
      <sz val="11"/>
      <color theme="10"/>
      <name val="Calibri"/>
      <family val="2"/>
    </font>
    <font>
      <sz val="10"/>
      <name val="Arial"/>
      <family val="2"/>
    </font>
    <font>
      <sz val="10"/>
      <name val="Arial"/>
      <family val="2"/>
    </font>
    <font>
      <sz val="10"/>
      <name val="Arial"/>
      <family val="2"/>
    </font>
    <font>
      <i/>
      <sz val="11"/>
      <name val="Calibri"/>
      <family val="2"/>
    </font>
    <font>
      <i/>
      <sz val="11"/>
      <color theme="10"/>
      <name val="Calibri"/>
      <family val="2"/>
    </font>
    <font>
      <sz val="10"/>
      <name val="Arial"/>
    </font>
    <font>
      <b/>
      <sz val="10"/>
      <color rgb="FF005BC3"/>
      <name val="Arial Narrow"/>
      <family val="2"/>
    </font>
    <font>
      <b/>
      <i/>
      <sz val="10"/>
      <color rgb="FF005BC3"/>
      <name val="Arial Narrow"/>
      <family val="2"/>
    </font>
    <font>
      <i/>
      <sz val="9"/>
      <color rgb="FF005BC3"/>
      <name val="Arial Narrow"/>
      <family val="2"/>
    </font>
    <font>
      <sz val="8"/>
      <name val="Arial Narrow"/>
      <family val="2"/>
    </font>
    <font>
      <b/>
      <sz val="8"/>
      <name val="Arial Narrow"/>
      <family val="2"/>
    </font>
    <font>
      <i/>
      <sz val="8"/>
      <name val="Arial Narrow"/>
      <family val="2"/>
    </font>
    <font>
      <sz val="6.5"/>
      <name val="Arial Narrow"/>
      <family val="2"/>
    </font>
    <font>
      <i/>
      <sz val="6.5"/>
      <name val="Arial Narrow"/>
      <family val="2"/>
    </font>
    <font>
      <sz val="9"/>
      <color theme="1"/>
      <name val="Arial Narrow"/>
      <family val="2"/>
    </font>
    <font>
      <i/>
      <sz val="9"/>
      <color theme="1"/>
      <name val="Arial Narrow"/>
      <family val="2"/>
    </font>
    <font>
      <i/>
      <sz val="11"/>
      <color theme="1"/>
      <name val="Calibri"/>
      <family val="2"/>
    </font>
    <font>
      <sz val="11"/>
      <color rgb="FF0070C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E9E9FF"/>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
      <left/>
      <right/>
      <top/>
      <bottom style="thin">
        <color rgb="FF000000"/>
      </bottom>
      <diagonal/>
    </border>
    <border>
      <left/>
      <right/>
      <top style="thin">
        <color rgb="FF000000"/>
      </top>
      <bottom/>
      <diagonal/>
    </border>
    <border>
      <left/>
      <right/>
      <top style="thin">
        <color auto="1"/>
      </top>
      <bottom/>
      <diagonal/>
    </border>
    <border>
      <left/>
      <right/>
      <top/>
      <bottom style="thin">
        <color indexed="64"/>
      </bottom>
      <diagonal/>
    </border>
    <border>
      <left/>
      <right/>
      <top style="thin">
        <color rgb="FF000000"/>
      </top>
      <bottom style="thin">
        <color rgb="FF000000"/>
      </bottom>
      <diagonal/>
    </border>
  </borders>
  <cellStyleXfs count="112">
    <xf numFmtId="0" fontId="0" fillId="0" borderId="0"/>
    <xf numFmtId="0" fontId="10" fillId="0" borderId="0"/>
    <xf numFmtId="0" fontId="12" fillId="0" borderId="0" applyNumberFormat="0" applyFill="0" applyBorder="0" applyAlignment="0" applyProtection="0">
      <alignment vertical="top"/>
      <protection locked="0"/>
    </xf>
    <xf numFmtId="14" fontId="14" fillId="0" borderId="0" applyProtection="0">
      <alignment vertical="center"/>
    </xf>
    <xf numFmtId="6" fontId="15" fillId="0" borderId="0" applyFont="0" applyFill="0" applyBorder="0" applyAlignment="0" applyProtection="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7" fillId="0" borderId="0"/>
    <xf numFmtId="39" fontId="14" fillId="0" borderId="0"/>
    <xf numFmtId="164" fontId="18" fillId="0" borderId="9">
      <alignment horizontal="centerContinuous"/>
    </xf>
    <xf numFmtId="165" fontId="19" fillId="0" borderId="9"/>
    <xf numFmtId="0" fontId="20" fillId="3" borderId="8" applyNumberFormat="0" applyAlignment="0" applyProtection="0"/>
    <xf numFmtId="0" fontId="8" fillId="0" borderId="0"/>
    <xf numFmtId="0" fontId="10" fillId="0" borderId="0"/>
    <xf numFmtId="0" fontId="7" fillId="0" borderId="0"/>
    <xf numFmtId="0" fontId="22" fillId="0" borderId="0" applyNumberFormat="0" applyFill="0" applyBorder="0" applyAlignment="0" applyProtection="0"/>
    <xf numFmtId="0" fontId="6" fillId="0" borderId="0"/>
    <xf numFmtId="0" fontId="23" fillId="0" borderId="0"/>
    <xf numFmtId="0" fontId="23" fillId="0" borderId="0"/>
    <xf numFmtId="0" fontId="9" fillId="0" borderId="0"/>
    <xf numFmtId="0" fontId="5" fillId="0" borderId="0"/>
    <xf numFmtId="0" fontId="4" fillId="0" borderId="0"/>
    <xf numFmtId="0" fontId="3" fillId="0" borderId="0"/>
    <xf numFmtId="0" fontId="24" fillId="0" borderId="0"/>
    <xf numFmtId="0" fontId="10" fillId="0" borderId="0"/>
    <xf numFmtId="0" fontId="21" fillId="0" borderId="0"/>
    <xf numFmtId="0" fontId="10"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36" fillId="0" borderId="0"/>
    <xf numFmtId="0" fontId="42" fillId="0" borderId="0"/>
    <xf numFmtId="0" fontId="43" fillId="0" borderId="0"/>
    <xf numFmtId="0" fontId="44" fillId="0" borderId="0"/>
    <xf numFmtId="0" fontId="47" fillId="0" borderId="0"/>
  </cellStyleXfs>
  <cellXfs count="204">
    <xf numFmtId="0" fontId="0" fillId="0" borderId="0" xfId="0"/>
    <xf numFmtId="0" fontId="11" fillId="2" borderId="0" xfId="1" applyFont="1" applyFill="1"/>
    <xf numFmtId="0" fontId="11" fillId="2" borderId="0" xfId="1" applyFont="1" applyFill="1" applyAlignment="1">
      <alignment vertical="top"/>
    </xf>
    <xf numFmtId="0" fontId="11" fillId="5" borderId="2" xfId="1" applyFont="1" applyFill="1" applyBorder="1"/>
    <xf numFmtId="0" fontId="11" fillId="5" borderId="4" xfId="1" applyFont="1" applyFill="1" applyBorder="1"/>
    <xf numFmtId="0" fontId="11" fillId="5" borderId="4" xfId="1" applyFont="1" applyFill="1" applyBorder="1" applyAlignment="1">
      <alignment horizontal="centerContinuous"/>
    </xf>
    <xf numFmtId="0" fontId="11" fillId="5" borderId="0" xfId="1" applyFont="1" applyFill="1"/>
    <xf numFmtId="0" fontId="13" fillId="5" borderId="4" xfId="2" applyFont="1" applyFill="1" applyBorder="1" applyAlignment="1" applyProtection="1">
      <alignment horizontal="left"/>
    </xf>
    <xf numFmtId="0" fontId="13" fillId="5" borderId="0" xfId="2" applyFont="1" applyFill="1" applyBorder="1" applyAlignment="1" applyProtection="1">
      <alignment horizontal="left"/>
    </xf>
    <xf numFmtId="0" fontId="11" fillId="5" borderId="5" xfId="1" applyFont="1" applyFill="1" applyBorder="1"/>
    <xf numFmtId="0" fontId="11" fillId="5" borderId="6" xfId="1" applyFont="1" applyFill="1" applyBorder="1"/>
    <xf numFmtId="0" fontId="11" fillId="5" borderId="7" xfId="1" applyFont="1" applyFill="1" applyBorder="1"/>
    <xf numFmtId="0" fontId="11" fillId="6" borderId="0" xfId="1" applyFont="1" applyFill="1"/>
    <xf numFmtId="0" fontId="25" fillId="6" borderId="0" xfId="0" applyFont="1" applyFill="1"/>
    <xf numFmtId="0" fontId="0" fillId="7" borderId="0" xfId="0" applyFill="1"/>
    <xf numFmtId="0" fontId="29" fillId="5" borderId="1" xfId="1" applyFont="1" applyFill="1" applyBorder="1" applyAlignment="1">
      <alignment vertical="top"/>
    </xf>
    <xf numFmtId="0" fontId="29" fillId="5" borderId="2" xfId="1" applyFont="1" applyFill="1" applyBorder="1" applyAlignment="1">
      <alignment vertical="top"/>
    </xf>
    <xf numFmtId="0" fontId="29" fillId="5" borderId="3" xfId="1" applyFont="1" applyFill="1" applyBorder="1" applyAlignment="1">
      <alignment vertical="top"/>
    </xf>
    <xf numFmtId="0" fontId="29" fillId="5" borderId="4" xfId="1" applyFont="1" applyFill="1" applyBorder="1" applyAlignment="1">
      <alignment vertical="top"/>
    </xf>
    <xf numFmtId="0" fontId="29" fillId="5" borderId="0" xfId="1" applyFont="1" applyFill="1" applyBorder="1" applyAlignment="1">
      <alignment vertical="top"/>
    </xf>
    <xf numFmtId="0" fontId="29" fillId="5" borderId="10" xfId="1" applyFont="1" applyFill="1" applyBorder="1" applyAlignment="1">
      <alignment vertical="top"/>
    </xf>
    <xf numFmtId="0" fontId="29" fillId="5" borderId="4" xfId="1" applyFont="1" applyFill="1" applyBorder="1" applyAlignment="1">
      <alignment horizontal="centerContinuous" vertical="top"/>
    </xf>
    <xf numFmtId="0" fontId="29" fillId="5" borderId="0" xfId="1" applyFont="1" applyFill="1" applyBorder="1" applyAlignment="1">
      <alignment horizontal="centerContinuous" vertical="top"/>
    </xf>
    <xf numFmtId="0" fontId="29" fillId="5" borderId="10" xfId="1" applyFont="1" applyFill="1" applyBorder="1" applyAlignment="1">
      <alignment horizontal="centerContinuous" vertical="top"/>
    </xf>
    <xf numFmtId="0" fontId="30" fillId="5" borderId="4" xfId="1" applyFont="1" applyFill="1" applyBorder="1" applyAlignment="1">
      <alignment vertical="top"/>
    </xf>
    <xf numFmtId="0" fontId="30" fillId="5" borderId="0" xfId="1" applyFont="1" applyFill="1" applyBorder="1" applyAlignment="1">
      <alignment vertical="top"/>
    </xf>
    <xf numFmtId="0" fontId="30" fillId="5" borderId="10" xfId="1" applyFont="1" applyFill="1" applyBorder="1" applyAlignment="1">
      <alignment vertical="top"/>
    </xf>
    <xf numFmtId="0" fontId="31" fillId="5" borderId="4" xfId="2" applyFont="1" applyFill="1" applyBorder="1" applyAlignment="1" applyProtection="1">
      <alignment vertical="top"/>
    </xf>
    <xf numFmtId="0" fontId="24" fillId="5" borderId="0" xfId="0" applyFont="1" applyFill="1" applyBorder="1" applyAlignment="1"/>
    <xf numFmtId="0" fontId="24" fillId="5" borderId="10" xfId="0" applyFont="1" applyFill="1" applyBorder="1" applyAlignment="1"/>
    <xf numFmtId="0" fontId="0" fillId="0" borderId="0" xfId="0"/>
    <xf numFmtId="166" fontId="27" fillId="5" borderId="1" xfId="1" applyNumberFormat="1" applyFont="1" applyFill="1" applyBorder="1"/>
    <xf numFmtId="166" fontId="27" fillId="5" borderId="2" xfId="1" applyNumberFormat="1" applyFont="1" applyFill="1" applyBorder="1"/>
    <xf numFmtId="0" fontId="11" fillId="5" borderId="10" xfId="1" applyFont="1" applyFill="1" applyBorder="1"/>
    <xf numFmtId="0" fontId="11" fillId="5" borderId="0" xfId="1" applyFont="1" applyFill="1" applyAlignment="1">
      <alignment horizontal="centerContinuous"/>
    </xf>
    <xf numFmtId="0" fontId="13" fillId="5" borderId="10" xfId="2" applyFont="1" applyFill="1" applyBorder="1" applyAlignment="1" applyProtection="1">
      <alignment horizontal="left"/>
    </xf>
    <xf numFmtId="0" fontId="10" fillId="0" borderId="0" xfId="1" applyProtection="1">
      <protection locked="0"/>
    </xf>
    <xf numFmtId="0" fontId="0" fillId="0" borderId="0" xfId="0" applyProtection="1">
      <protection locked="0"/>
    </xf>
    <xf numFmtId="0" fontId="35" fillId="5" borderId="5" xfId="2" applyFont="1" applyFill="1" applyBorder="1" applyAlignment="1" applyProtection="1">
      <alignment horizontal="left" vertical="top" wrapText="1"/>
    </xf>
    <xf numFmtId="0" fontId="35" fillId="5" borderId="6" xfId="2" applyFont="1" applyFill="1" applyBorder="1" applyAlignment="1" applyProtection="1">
      <alignment horizontal="left" vertical="top" wrapText="1"/>
    </xf>
    <xf numFmtId="0" fontId="35" fillId="5" borderId="7" xfId="2" applyFont="1" applyFill="1" applyBorder="1" applyAlignment="1" applyProtection="1">
      <alignment horizontal="left" vertical="top" wrapText="1"/>
    </xf>
    <xf numFmtId="169" fontId="33" fillId="0" borderId="0" xfId="0" applyNumberFormat="1" applyFont="1" applyAlignment="1" applyProtection="1">
      <alignment vertical="top" wrapText="1"/>
      <protection locked="0"/>
    </xf>
    <xf numFmtId="0" fontId="0" fillId="0" borderId="0" xfId="0" applyAlignment="1">
      <alignment wrapText="1"/>
    </xf>
    <xf numFmtId="0" fontId="37" fillId="0" borderId="0" xfId="0" applyFont="1" applyAlignment="1">
      <alignment horizontal="left" vertical="center" wrapText="1"/>
    </xf>
    <xf numFmtId="0" fontId="0" fillId="0" borderId="0" xfId="0" applyFill="1"/>
    <xf numFmtId="0" fontId="0" fillId="0" borderId="0" xfId="0" applyFill="1" applyBorder="1"/>
    <xf numFmtId="0" fontId="38" fillId="0" borderId="0" xfId="0" applyFont="1"/>
    <xf numFmtId="0" fontId="39" fillId="0" borderId="0" xfId="0" applyFont="1"/>
    <xf numFmtId="0" fontId="38" fillId="4" borderId="0" xfId="0" applyFont="1" applyFill="1"/>
    <xf numFmtId="0" fontId="39" fillId="4" borderId="0" xfId="0" applyFont="1" applyFill="1"/>
    <xf numFmtId="0" fontId="1" fillId="0" borderId="0" xfId="0" applyFont="1"/>
    <xf numFmtId="0" fontId="1" fillId="0" borderId="0" xfId="0" applyFont="1" applyFill="1"/>
    <xf numFmtId="0" fontId="1" fillId="0" borderId="0" xfId="0" applyFont="1" applyAlignment="1">
      <alignment wrapText="1"/>
    </xf>
    <xf numFmtId="0" fontId="26" fillId="5" borderId="4" xfId="1" applyFont="1" applyFill="1" applyBorder="1" applyAlignment="1">
      <alignment vertical="top"/>
    </xf>
    <xf numFmtId="0" fontId="26" fillId="5" borderId="0" xfId="1" applyFont="1" applyFill="1" applyBorder="1" applyAlignment="1">
      <alignment vertical="top"/>
    </xf>
    <xf numFmtId="0" fontId="26" fillId="5" borderId="10" xfId="1" applyFont="1" applyFill="1" applyBorder="1" applyAlignment="1">
      <alignment vertical="top"/>
    </xf>
    <xf numFmtId="0" fontId="1" fillId="0" borderId="0" xfId="0" applyFont="1" applyFill="1" applyAlignment="1">
      <alignment horizontal="left" wrapText="1"/>
    </xf>
    <xf numFmtId="0" fontId="1" fillId="0" borderId="0" xfId="0" applyFont="1" applyAlignment="1">
      <alignment horizontal="right"/>
    </xf>
    <xf numFmtId="2" fontId="1" fillId="0" borderId="0" xfId="0" applyNumberFormat="1" applyFont="1"/>
    <xf numFmtId="167" fontId="1" fillId="0" borderId="0" xfId="0" applyNumberFormat="1" applyFont="1" applyFill="1"/>
    <xf numFmtId="0" fontId="1" fillId="0" borderId="0" xfId="0" applyFont="1" applyFill="1" applyAlignment="1">
      <alignment horizontal="right"/>
    </xf>
    <xf numFmtId="0" fontId="1" fillId="0" borderId="0" xfId="0" applyNumberFormat="1" applyFont="1" applyFill="1"/>
    <xf numFmtId="167" fontId="0" fillId="0" borderId="0" xfId="0" applyNumberFormat="1" applyFill="1"/>
    <xf numFmtId="167" fontId="0" fillId="0" borderId="0" xfId="0" applyNumberFormat="1"/>
    <xf numFmtId="167" fontId="1" fillId="0" borderId="0" xfId="0" applyNumberFormat="1" applyFont="1"/>
    <xf numFmtId="170" fontId="1" fillId="0" borderId="0" xfId="0" applyNumberFormat="1" applyFont="1"/>
    <xf numFmtId="170" fontId="38" fillId="4" borderId="0" xfId="0" applyNumberFormat="1" applyFont="1" applyFill="1"/>
    <xf numFmtId="170" fontId="39" fillId="4" borderId="0" xfId="0" applyNumberFormat="1" applyFont="1" applyFill="1"/>
    <xf numFmtId="170" fontId="1" fillId="0" borderId="0" xfId="0" applyNumberFormat="1" applyFont="1" applyAlignment="1" applyProtection="1">
      <alignment horizontal="right" vertical="center" wrapText="1"/>
      <protection locked="0"/>
    </xf>
    <xf numFmtId="170" fontId="40" fillId="0" borderId="0" xfId="0" applyNumberFormat="1" applyFont="1" applyAlignment="1">
      <alignment horizontal="right"/>
    </xf>
    <xf numFmtId="170" fontId="1" fillId="0" borderId="0" xfId="0" applyNumberFormat="1" applyFont="1" applyAlignment="1">
      <alignment horizontal="right"/>
    </xf>
    <xf numFmtId="0" fontId="1" fillId="0" borderId="0" xfId="0" applyFont="1" applyAlignment="1">
      <alignment horizontal="right" wrapText="1"/>
    </xf>
    <xf numFmtId="167" fontId="1" fillId="0" borderId="0" xfId="0" applyNumberFormat="1" applyFont="1" applyAlignment="1">
      <alignment horizontal="right"/>
    </xf>
    <xf numFmtId="166" fontId="27" fillId="5" borderId="4" xfId="1" applyNumberFormat="1" applyFont="1" applyFill="1" applyBorder="1"/>
    <xf numFmtId="166" fontId="27" fillId="5" borderId="0" xfId="1" applyNumberFormat="1" applyFont="1" applyFill="1" applyBorder="1"/>
    <xf numFmtId="0" fontId="11" fillId="5" borderId="0" xfId="1" applyFont="1" applyFill="1" applyBorder="1"/>
    <xf numFmtId="166" fontId="27" fillId="5" borderId="0" xfId="1" applyNumberFormat="1" applyFont="1" applyFill="1" applyBorder="1" applyAlignment="1">
      <alignment horizontal="right"/>
    </xf>
    <xf numFmtId="166" fontId="27" fillId="5" borderId="10" xfId="1" applyNumberFormat="1" applyFont="1" applyFill="1" applyBorder="1" applyAlignment="1">
      <alignment horizontal="right"/>
    </xf>
    <xf numFmtId="0" fontId="21" fillId="2" borderId="0" xfId="1" applyFont="1" applyFill="1"/>
    <xf numFmtId="0" fontId="11" fillId="2" borderId="0" xfId="1" applyFont="1" applyFill="1" applyAlignment="1"/>
    <xf numFmtId="167" fontId="32" fillId="0" borderId="0" xfId="111" applyNumberFormat="1" applyFont="1" applyProtection="1">
      <protection locked="0"/>
    </xf>
    <xf numFmtId="167" fontId="32" fillId="0" borderId="0" xfId="111" applyNumberFormat="1" applyFont="1" applyAlignment="1" applyProtection="1">
      <alignment horizontal="right"/>
      <protection locked="0"/>
    </xf>
    <xf numFmtId="0" fontId="47" fillId="0" borderId="0" xfId="111" applyProtection="1">
      <protection locked="0"/>
    </xf>
    <xf numFmtId="167" fontId="51" fillId="0" borderId="12" xfId="111" applyNumberFormat="1" applyFont="1" applyBorder="1" applyAlignment="1" applyProtection="1">
      <alignment horizontal="center"/>
      <protection locked="0"/>
    </xf>
    <xf numFmtId="167" fontId="51" fillId="0" borderId="0" xfId="111" applyNumberFormat="1" applyFont="1" applyAlignment="1" applyProtection="1">
      <alignment horizontal="center"/>
      <protection locked="0"/>
    </xf>
    <xf numFmtId="167" fontId="51" fillId="8" borderId="0" xfId="111" applyNumberFormat="1" applyFont="1" applyFill="1" applyAlignment="1" applyProtection="1">
      <alignment horizontal="center"/>
      <protection locked="0"/>
    </xf>
    <xf numFmtId="167" fontId="51" fillId="0" borderId="0" xfId="111" applyNumberFormat="1" applyFont="1" applyAlignment="1" applyProtection="1">
      <alignment horizontal="right" vertical="center"/>
      <protection locked="0"/>
    </xf>
    <xf numFmtId="167" fontId="51" fillId="0" borderId="11" xfId="111" applyNumberFormat="1" applyFont="1" applyBorder="1" applyAlignment="1" applyProtection="1">
      <alignment horizontal="center"/>
      <protection locked="0"/>
    </xf>
    <xf numFmtId="167" fontId="51" fillId="0" borderId="12" xfId="111" applyNumberFormat="1" applyFont="1" applyBorder="1" applyAlignment="1" applyProtection="1">
      <alignment horizontal="right"/>
      <protection locked="0"/>
    </xf>
    <xf numFmtId="167" fontId="51" fillId="0" borderId="11" xfId="111" applyNumberFormat="1" applyFont="1" applyBorder="1" applyAlignment="1" applyProtection="1">
      <alignment horizontal="right"/>
      <protection locked="0"/>
    </xf>
    <xf numFmtId="167" fontId="51" fillId="8" borderId="11" xfId="111" applyNumberFormat="1" applyFont="1" applyFill="1" applyBorder="1" applyAlignment="1" applyProtection="1">
      <alignment horizontal="right"/>
      <protection locked="0"/>
    </xf>
    <xf numFmtId="168" fontId="52" fillId="0" borderId="0" xfId="111" applyNumberFormat="1" applyFont="1" applyAlignment="1" applyProtection="1">
      <alignment horizontal="left"/>
      <protection locked="0"/>
    </xf>
    <xf numFmtId="168" fontId="52" fillId="0" borderId="0" xfId="111" applyNumberFormat="1" applyFont="1" applyAlignment="1" applyProtection="1">
      <alignment horizontal="right"/>
      <protection locked="0"/>
    </xf>
    <xf numFmtId="168" fontId="52" fillId="8" borderId="0" xfId="111" applyNumberFormat="1" applyFont="1" applyFill="1" applyAlignment="1" applyProtection="1">
      <alignment horizontal="right"/>
      <protection locked="0"/>
    </xf>
    <xf numFmtId="167" fontId="51" fillId="0" borderId="0" xfId="111" applyNumberFormat="1" applyFont="1" applyAlignment="1" applyProtection="1">
      <alignment horizontal="right"/>
      <protection locked="0"/>
    </xf>
    <xf numFmtId="168" fontId="51" fillId="0" borderId="0" xfId="111" applyNumberFormat="1" applyFont="1" applyAlignment="1" applyProtection="1">
      <alignment horizontal="left"/>
      <protection locked="0"/>
    </xf>
    <xf numFmtId="168" fontId="51" fillId="0" borderId="0" xfId="111" applyNumberFormat="1" applyFont="1" applyAlignment="1" applyProtection="1">
      <alignment horizontal="right"/>
      <protection locked="0"/>
    </xf>
    <xf numFmtId="168" fontId="51" fillId="8" borderId="0" xfId="111" applyNumberFormat="1" applyFont="1" applyFill="1" applyAlignment="1" applyProtection="1">
      <alignment horizontal="right"/>
      <protection locked="0"/>
    </xf>
    <xf numFmtId="168" fontId="51" fillId="0" borderId="0" xfId="111" applyNumberFormat="1" applyFont="1" applyAlignment="1" applyProtection="1">
      <alignment horizontal="left" indent="1"/>
      <protection locked="0"/>
    </xf>
    <xf numFmtId="168" fontId="53" fillId="0" borderId="0" xfId="111" applyNumberFormat="1" applyFont="1" applyAlignment="1" applyProtection="1">
      <alignment horizontal="left"/>
      <protection locked="0"/>
    </xf>
    <xf numFmtId="167" fontId="52" fillId="0" borderId="0" xfId="111" applyNumberFormat="1" applyFont="1" applyAlignment="1" applyProtection="1">
      <alignment horizontal="left" wrapText="1"/>
      <protection locked="0"/>
    </xf>
    <xf numFmtId="167" fontId="52" fillId="0" borderId="0" xfId="111" applyNumberFormat="1" applyFont="1" applyAlignment="1" applyProtection="1">
      <alignment horizontal="right"/>
      <protection locked="0"/>
    </xf>
    <xf numFmtId="167" fontId="51" fillId="0" borderId="0" xfId="111" applyNumberFormat="1" applyFont="1" applyAlignment="1" applyProtection="1">
      <alignment horizontal="left" wrapText="1"/>
      <protection locked="0"/>
    </xf>
    <xf numFmtId="168" fontId="51" fillId="0" borderId="0" xfId="111" applyNumberFormat="1" applyFont="1" applyAlignment="1" applyProtection="1">
      <alignment horizontal="right" vertical="top"/>
      <protection locked="0"/>
    </xf>
    <xf numFmtId="168" fontId="51" fillId="8" borderId="0" xfId="111" applyNumberFormat="1" applyFont="1" applyFill="1" applyAlignment="1" applyProtection="1">
      <alignment horizontal="right" vertical="top"/>
      <protection locked="0"/>
    </xf>
    <xf numFmtId="167" fontId="51" fillId="0" borderId="0" xfId="111" applyNumberFormat="1" applyFont="1" applyAlignment="1" applyProtection="1">
      <alignment horizontal="right" vertical="top"/>
      <protection locked="0"/>
    </xf>
    <xf numFmtId="167" fontId="33" fillId="0" borderId="0" xfId="111" applyNumberFormat="1" applyFont="1" applyAlignment="1" applyProtection="1">
      <alignment horizontal="left" vertical="top"/>
      <protection locked="0"/>
    </xf>
    <xf numFmtId="167" fontId="32" fillId="0" borderId="0" xfId="0" applyNumberFormat="1" applyFont="1" applyAlignment="1" applyProtection="1">
      <alignment horizontal="right"/>
      <protection locked="0"/>
    </xf>
    <xf numFmtId="167" fontId="32" fillId="0" borderId="0" xfId="1" applyNumberFormat="1" applyFont="1" applyAlignment="1" applyProtection="1">
      <alignment horizontal="right"/>
      <protection locked="0"/>
    </xf>
    <xf numFmtId="167" fontId="32" fillId="0" borderId="0" xfId="1" applyNumberFormat="1" applyFont="1" applyProtection="1">
      <protection locked="0"/>
    </xf>
    <xf numFmtId="167" fontId="49" fillId="0" borderId="0" xfId="0" applyNumberFormat="1" applyFont="1" applyProtection="1">
      <protection locked="0"/>
    </xf>
    <xf numFmtId="167" fontId="49" fillId="0" borderId="0" xfId="1" applyNumberFormat="1" applyFont="1" applyProtection="1">
      <protection locked="0"/>
    </xf>
    <xf numFmtId="167" fontId="50" fillId="0" borderId="0" xfId="0" applyNumberFormat="1" applyFont="1" applyAlignment="1" applyProtection="1">
      <alignment vertical="top"/>
      <protection locked="0"/>
    </xf>
    <xf numFmtId="167" fontId="50" fillId="0" borderId="0" xfId="1" applyNumberFormat="1" applyFont="1" applyAlignment="1" applyProtection="1">
      <alignment vertical="top"/>
      <protection locked="0"/>
    </xf>
    <xf numFmtId="167" fontId="51" fillId="0" borderId="0" xfId="1" applyNumberFormat="1" applyFont="1" applyAlignment="1" applyProtection="1">
      <alignment horizontal="center"/>
      <protection locked="0"/>
    </xf>
    <xf numFmtId="167" fontId="51" fillId="0" borderId="13" xfId="0" applyNumberFormat="1" applyFont="1" applyBorder="1" applyAlignment="1" applyProtection="1">
      <alignment horizontal="center"/>
      <protection locked="0"/>
    </xf>
    <xf numFmtId="167" fontId="51" fillId="4" borderId="0" xfId="1" applyNumberFormat="1" applyFont="1" applyFill="1" applyAlignment="1" applyProtection="1">
      <alignment horizontal="center"/>
      <protection locked="0"/>
    </xf>
    <xf numFmtId="167" fontId="51" fillId="0" borderId="14" xfId="0" applyNumberFormat="1" applyFont="1" applyBorder="1" applyAlignment="1" applyProtection="1">
      <alignment horizontal="center"/>
      <protection locked="0"/>
    </xf>
    <xf numFmtId="0" fontId="51" fillId="4" borderId="0" xfId="1" applyFont="1" applyFill="1" applyAlignment="1" applyProtection="1">
      <alignment horizontal="center" vertical="center" wrapText="1"/>
      <protection locked="0"/>
    </xf>
    <xf numFmtId="167" fontId="51" fillId="0" borderId="11" xfId="1" applyNumberFormat="1" applyFont="1" applyBorder="1" applyAlignment="1" applyProtection="1">
      <alignment horizontal="center"/>
      <protection locked="0"/>
    </xf>
    <xf numFmtId="0" fontId="51" fillId="0" borderId="11" xfId="1" applyFont="1" applyBorder="1" applyAlignment="1" applyProtection="1">
      <alignment horizontal="right"/>
      <protection locked="0"/>
    </xf>
    <xf numFmtId="0" fontId="51" fillId="8" borderId="11" xfId="0" applyFont="1" applyFill="1" applyBorder="1" applyAlignment="1" applyProtection="1">
      <alignment horizontal="right"/>
      <protection locked="0"/>
    </xf>
    <xf numFmtId="167" fontId="51" fillId="0" borderId="0" xfId="1" applyNumberFormat="1" applyFont="1" applyAlignment="1" applyProtection="1">
      <alignment horizontal="right"/>
      <protection locked="0"/>
    </xf>
    <xf numFmtId="0" fontId="51" fillId="4" borderId="0" xfId="1" applyFont="1" applyFill="1" applyAlignment="1" applyProtection="1">
      <alignment horizontal="right"/>
      <protection locked="0"/>
    </xf>
    <xf numFmtId="167" fontId="51" fillId="4" borderId="0" xfId="1" applyNumberFormat="1" applyFont="1" applyFill="1" applyAlignment="1" applyProtection="1">
      <alignment horizontal="right"/>
      <protection locked="0"/>
    </xf>
    <xf numFmtId="168" fontId="51" fillId="0" borderId="0" xfId="1" applyNumberFormat="1" applyFont="1" applyAlignment="1" applyProtection="1">
      <alignment horizontal="left"/>
      <protection locked="0"/>
    </xf>
    <xf numFmtId="168" fontId="51" fillId="0" borderId="0" xfId="1" applyNumberFormat="1" applyFont="1" applyAlignment="1" applyProtection="1">
      <alignment horizontal="right"/>
      <protection locked="0"/>
    </xf>
    <xf numFmtId="168" fontId="51" fillId="8" borderId="0" xfId="1" applyNumberFormat="1" applyFont="1" applyFill="1" applyAlignment="1" applyProtection="1">
      <alignment horizontal="right"/>
      <protection locked="0"/>
    </xf>
    <xf numFmtId="167" fontId="51" fillId="0" borderId="0" xfId="0" applyNumberFormat="1" applyFont="1" applyAlignment="1" applyProtection="1">
      <alignment horizontal="right"/>
      <protection locked="0"/>
    </xf>
    <xf numFmtId="0" fontId="51" fillId="8" borderId="12" xfId="0" applyFont="1" applyFill="1" applyBorder="1" applyAlignment="1" applyProtection="1">
      <alignment horizontal="right"/>
      <protection locked="0"/>
    </xf>
    <xf numFmtId="168" fontId="52" fillId="4" borderId="0" xfId="1" applyNumberFormat="1" applyFont="1" applyFill="1" applyAlignment="1" applyProtection="1">
      <alignment horizontal="right"/>
      <protection locked="0"/>
    </xf>
    <xf numFmtId="168" fontId="51" fillId="8" borderId="0" xfId="0" applyNumberFormat="1" applyFont="1" applyFill="1" applyAlignment="1" applyProtection="1">
      <alignment horizontal="right"/>
      <protection locked="0"/>
    </xf>
    <xf numFmtId="0" fontId="32" fillId="0" borderId="0" xfId="1" applyFont="1" applyProtection="1">
      <protection locked="0"/>
    </xf>
    <xf numFmtId="168" fontId="51" fillId="4" borderId="0" xfId="1" applyNumberFormat="1" applyFont="1" applyFill="1" applyAlignment="1" applyProtection="1">
      <alignment horizontal="right"/>
      <protection locked="0"/>
    </xf>
    <xf numFmtId="167" fontId="51" fillId="0" borderId="11" xfId="1" applyNumberFormat="1" applyFont="1" applyBorder="1" applyAlignment="1" applyProtection="1">
      <alignment horizontal="left" wrapText="1"/>
      <protection locked="0"/>
    </xf>
    <xf numFmtId="168" fontId="51" fillId="0" borderId="11" xfId="1" applyNumberFormat="1" applyFont="1" applyBorder="1" applyAlignment="1" applyProtection="1">
      <alignment horizontal="right"/>
      <protection locked="0"/>
    </xf>
    <xf numFmtId="168" fontId="51" fillId="8" borderId="11" xfId="1" applyNumberFormat="1" applyFont="1" applyFill="1" applyBorder="1" applyAlignment="1" applyProtection="1">
      <alignment horizontal="right"/>
      <protection locked="0"/>
    </xf>
    <xf numFmtId="167" fontId="51" fillId="0" borderId="14" xfId="0" applyNumberFormat="1" applyFont="1" applyBorder="1" applyAlignment="1" applyProtection="1">
      <alignment horizontal="right"/>
      <protection locked="0"/>
    </xf>
    <xf numFmtId="168" fontId="51" fillId="8" borderId="11" xfId="0" applyNumberFormat="1" applyFont="1" applyFill="1" applyBorder="1" applyAlignment="1" applyProtection="1">
      <alignment horizontal="right"/>
      <protection locked="0"/>
    </xf>
    <xf numFmtId="169" fontId="33" fillId="4" borderId="0" xfId="1" applyNumberFormat="1" applyFont="1" applyFill="1" applyAlignment="1" applyProtection="1">
      <alignment vertical="top" wrapText="1"/>
      <protection locked="0"/>
    </xf>
    <xf numFmtId="169" fontId="33" fillId="0" borderId="0" xfId="1" applyNumberFormat="1" applyFont="1" applyAlignment="1" applyProtection="1">
      <alignment vertical="top" wrapText="1"/>
      <protection locked="0"/>
    </xf>
    <xf numFmtId="0" fontId="27" fillId="2" borderId="0" xfId="1" applyFont="1" applyFill="1" applyAlignment="1">
      <alignment vertical="top"/>
    </xf>
    <xf numFmtId="0" fontId="28" fillId="5" borderId="4" xfId="2" applyFont="1" applyFill="1" applyBorder="1" applyAlignment="1" applyProtection="1">
      <alignment vertical="top"/>
    </xf>
    <xf numFmtId="0" fontId="1" fillId="5" borderId="0" xfId="0" applyFont="1" applyFill="1" applyBorder="1" applyAlignment="1"/>
    <xf numFmtId="0" fontId="1" fillId="5" borderId="10" xfId="0" applyFont="1" applyFill="1" applyBorder="1" applyAlignment="1"/>
    <xf numFmtId="0" fontId="26" fillId="5" borderId="4" xfId="1" applyFont="1" applyFill="1" applyBorder="1" applyAlignment="1">
      <alignment horizontal="center"/>
    </xf>
    <xf numFmtId="0" fontId="26" fillId="5" borderId="0" xfId="1" applyFont="1" applyFill="1" applyAlignment="1">
      <alignment horizontal="center"/>
    </xf>
    <xf numFmtId="0" fontId="26" fillId="5" borderId="10" xfId="1" applyFont="1" applyFill="1" applyBorder="1" applyAlignment="1">
      <alignment horizontal="center"/>
    </xf>
    <xf numFmtId="0" fontId="21" fillId="5" borderId="4" xfId="87" applyNumberFormat="1" applyFont="1" applyFill="1" applyBorder="1" applyAlignment="1">
      <alignment horizontal="center" wrapText="1"/>
    </xf>
    <xf numFmtId="0" fontId="21" fillId="5" borderId="0" xfId="87" applyNumberFormat="1" applyFont="1" applyFill="1" applyBorder="1" applyAlignment="1">
      <alignment horizontal="center" wrapText="1"/>
    </xf>
    <xf numFmtId="0" fontId="21" fillId="5" borderId="10" xfId="87" applyNumberFormat="1" applyFont="1" applyFill="1" applyBorder="1" applyAlignment="1">
      <alignment horizontal="center" wrapText="1"/>
    </xf>
    <xf numFmtId="0" fontId="21" fillId="5" borderId="4" xfId="1" applyFont="1" applyFill="1" applyBorder="1" applyAlignment="1">
      <alignment horizontal="center" wrapText="1"/>
    </xf>
    <xf numFmtId="0" fontId="21" fillId="5" borderId="0" xfId="1" applyFont="1" applyFill="1" applyBorder="1" applyAlignment="1">
      <alignment horizontal="center" wrapText="1"/>
    </xf>
    <xf numFmtId="0" fontId="21" fillId="5" borderId="10" xfId="1" applyFont="1" applyFill="1" applyBorder="1" applyAlignment="1">
      <alignment horizontal="center" wrapText="1"/>
    </xf>
    <xf numFmtId="166" fontId="27" fillId="5" borderId="2" xfId="1" applyNumberFormat="1" applyFont="1" applyFill="1" applyBorder="1" applyAlignment="1">
      <alignment horizontal="right"/>
    </xf>
    <xf numFmtId="166" fontId="27" fillId="5" borderId="3" xfId="1" applyNumberFormat="1" applyFont="1" applyFill="1" applyBorder="1" applyAlignment="1">
      <alignment horizontal="right"/>
    </xf>
    <xf numFmtId="17" fontId="26" fillId="5" borderId="4" xfId="1" quotePrefix="1" applyNumberFormat="1" applyFont="1" applyFill="1" applyBorder="1" applyAlignment="1">
      <alignment horizontal="center"/>
    </xf>
    <xf numFmtId="0" fontId="26" fillId="5" borderId="4" xfId="1" applyFont="1" applyFill="1" applyBorder="1" applyAlignment="1">
      <alignment horizontal="center" wrapText="1"/>
    </xf>
    <xf numFmtId="0" fontId="26" fillId="5" borderId="0" xfId="1" applyFont="1" applyFill="1" applyAlignment="1">
      <alignment horizontal="center" wrapText="1"/>
    </xf>
    <xf numFmtId="0" fontId="26" fillId="5" borderId="10" xfId="1" applyFont="1" applyFill="1" applyBorder="1" applyAlignment="1">
      <alignment horizontal="center" wrapText="1"/>
    </xf>
    <xf numFmtId="0" fontId="41" fillId="5" borderId="4" xfId="87" applyFont="1" applyFill="1" applyBorder="1" applyAlignment="1" applyProtection="1">
      <alignment horizontal="center" vertical="top"/>
    </xf>
    <xf numFmtId="0" fontId="41" fillId="5" borderId="0" xfId="87" applyFont="1" applyFill="1" applyBorder="1" applyAlignment="1" applyProtection="1">
      <alignment horizontal="center" vertical="top"/>
    </xf>
    <xf numFmtId="0" fontId="41" fillId="5" borderId="10" xfId="87" applyFont="1" applyFill="1" applyBorder="1" applyAlignment="1" applyProtection="1">
      <alignment horizontal="center" vertical="top"/>
    </xf>
    <xf numFmtId="0" fontId="21" fillId="5" borderId="4" xfId="1" applyFont="1" applyFill="1" applyBorder="1" applyAlignment="1">
      <alignment horizontal="center" vertical="top" wrapText="1"/>
    </xf>
    <xf numFmtId="0" fontId="21" fillId="5" borderId="0" xfId="1" applyFont="1" applyFill="1" applyAlignment="1">
      <alignment horizontal="center" vertical="top" wrapText="1"/>
    </xf>
    <xf numFmtId="0" fontId="21" fillId="5" borderId="10" xfId="1" applyFont="1" applyFill="1" applyBorder="1" applyAlignment="1">
      <alignment horizontal="center" vertical="top" wrapText="1"/>
    </xf>
    <xf numFmtId="0" fontId="41" fillId="5" borderId="4" xfId="87" applyNumberFormat="1" applyFont="1" applyFill="1" applyBorder="1" applyAlignment="1">
      <alignment horizontal="center" vertical="top" wrapText="1"/>
    </xf>
    <xf numFmtId="0" fontId="41" fillId="5" borderId="0" xfId="87" applyNumberFormat="1" applyFont="1" applyFill="1" applyBorder="1" applyAlignment="1">
      <alignment horizontal="center" vertical="top" wrapText="1"/>
    </xf>
    <xf numFmtId="0" fontId="41" fillId="5" borderId="10" xfId="87" applyNumberFormat="1" applyFont="1" applyFill="1" applyBorder="1" applyAlignment="1">
      <alignment horizontal="center" vertical="top" wrapText="1"/>
    </xf>
    <xf numFmtId="0" fontId="37" fillId="5" borderId="4" xfId="2" applyFont="1" applyFill="1" applyBorder="1" applyAlignment="1" applyProtection="1">
      <alignment horizontal="center"/>
    </xf>
    <xf numFmtId="0" fontId="37" fillId="5" borderId="0" xfId="2" applyFont="1" applyFill="1" applyBorder="1" applyAlignment="1" applyProtection="1">
      <alignment horizontal="center"/>
    </xf>
    <xf numFmtId="0" fontId="37" fillId="5" borderId="10" xfId="2" applyFont="1" applyFill="1" applyBorder="1" applyAlignment="1" applyProtection="1">
      <alignment horizontal="center"/>
    </xf>
    <xf numFmtId="0" fontId="28" fillId="5" borderId="4" xfId="87" applyFont="1" applyFill="1" applyBorder="1" applyAlignment="1" applyProtection="1">
      <alignment horizontal="left" vertical="top" wrapText="1"/>
    </xf>
    <xf numFmtId="0" fontId="28" fillId="5" borderId="0" xfId="87" applyFont="1" applyFill="1" applyBorder="1"/>
    <xf numFmtId="0" fontId="28" fillId="5" borderId="10" xfId="87" applyFont="1" applyFill="1" applyBorder="1"/>
    <xf numFmtId="0" fontId="30" fillId="5" borderId="4" xfId="1" applyFont="1" applyFill="1" applyBorder="1" applyAlignment="1">
      <alignment horizontal="center" vertical="top"/>
    </xf>
    <xf numFmtId="0" fontId="30" fillId="5" borderId="0" xfId="1" applyFont="1" applyFill="1" applyBorder="1" applyAlignment="1">
      <alignment horizontal="center" vertical="top"/>
    </xf>
    <xf numFmtId="0" fontId="30" fillId="5" borderId="10" xfId="1" applyFont="1" applyFill="1" applyBorder="1" applyAlignment="1">
      <alignment horizontal="center" vertical="top"/>
    </xf>
    <xf numFmtId="0" fontId="30" fillId="5" borderId="4" xfId="1" quotePrefix="1" applyFont="1" applyFill="1" applyBorder="1" applyAlignment="1">
      <alignment horizontal="center" vertical="top" wrapText="1"/>
    </xf>
    <xf numFmtId="0" fontId="24" fillId="5" borderId="0" xfId="0" applyFont="1" applyFill="1" applyBorder="1" applyAlignment="1">
      <alignment vertical="top" wrapText="1"/>
    </xf>
    <xf numFmtId="0" fontId="24" fillId="5" borderId="10" xfId="0" applyFont="1" applyFill="1" applyBorder="1" applyAlignment="1">
      <alignment vertical="top" wrapText="1"/>
    </xf>
    <xf numFmtId="0" fontId="29" fillId="5" borderId="4" xfId="1" applyFont="1" applyFill="1" applyBorder="1" applyAlignment="1">
      <alignment horizontal="center" vertical="top"/>
    </xf>
    <xf numFmtId="0" fontId="29" fillId="5" borderId="0" xfId="1" applyFont="1" applyFill="1" applyBorder="1" applyAlignment="1">
      <alignment horizontal="center" vertical="top"/>
    </xf>
    <xf numFmtId="0" fontId="29" fillId="5" borderId="10" xfId="1" applyFont="1" applyFill="1" applyBorder="1" applyAlignment="1">
      <alignment horizontal="center" vertical="top"/>
    </xf>
    <xf numFmtId="168" fontId="54" fillId="0" borderId="12" xfId="111" applyNumberFormat="1" applyFont="1" applyBorder="1" applyAlignment="1" applyProtection="1">
      <alignment horizontal="left" vertical="top" wrapText="1"/>
      <protection locked="0"/>
    </xf>
    <xf numFmtId="167" fontId="56" fillId="0" borderId="0" xfId="1" applyNumberFormat="1" applyFont="1" applyProtection="1">
      <protection locked="0"/>
    </xf>
    <xf numFmtId="167" fontId="48" fillId="0" borderId="0" xfId="111" applyNumberFormat="1" applyFont="1" applyAlignment="1" applyProtection="1">
      <alignment horizontal="left"/>
      <protection locked="0"/>
    </xf>
    <xf numFmtId="167" fontId="50" fillId="0" borderId="11" xfId="111" applyNumberFormat="1" applyFont="1" applyBorder="1" applyAlignment="1" applyProtection="1">
      <alignment horizontal="left" vertical="top"/>
      <protection locked="0"/>
    </xf>
    <xf numFmtId="167" fontId="51" fillId="0" borderId="15" xfId="111" applyNumberFormat="1" applyFont="1" applyBorder="1" applyAlignment="1" applyProtection="1">
      <alignment horizontal="center"/>
      <protection locked="0"/>
    </xf>
    <xf numFmtId="0" fontId="51" fillId="8" borderId="11" xfId="111" applyFont="1" applyFill="1" applyBorder="1" applyAlignment="1" applyProtection="1">
      <alignment horizontal="center" vertical="center" wrapText="1"/>
      <protection locked="0"/>
    </xf>
    <xf numFmtId="167" fontId="51" fillId="0" borderId="11" xfId="111" applyNumberFormat="1" applyFont="1" applyBorder="1" applyAlignment="1" applyProtection="1">
      <alignment horizontal="center"/>
      <protection locked="0"/>
    </xf>
    <xf numFmtId="167" fontId="51" fillId="8" borderId="11" xfId="111" applyNumberFormat="1" applyFont="1" applyFill="1" applyBorder="1" applyAlignment="1" applyProtection="1">
      <alignment horizontal="center"/>
      <protection locked="0"/>
    </xf>
    <xf numFmtId="167" fontId="51" fillId="4" borderId="0" xfId="1" applyNumberFormat="1" applyFont="1" applyFill="1" applyAlignment="1" applyProtection="1">
      <alignment horizontal="center"/>
      <protection locked="0"/>
    </xf>
    <xf numFmtId="167" fontId="51" fillId="8" borderId="11" xfId="0" applyNumberFormat="1" applyFont="1" applyFill="1" applyBorder="1" applyAlignment="1" applyProtection="1">
      <alignment horizontal="center"/>
      <protection locked="0"/>
    </xf>
    <xf numFmtId="169" fontId="33" fillId="0" borderId="0" xfId="0" applyNumberFormat="1" applyFont="1" applyAlignment="1" applyProtection="1">
      <alignment horizontal="left" vertical="top" wrapText="1"/>
      <protection locked="0"/>
    </xf>
    <xf numFmtId="167" fontId="48" fillId="0" borderId="0" xfId="1" applyNumberFormat="1" applyFont="1" applyProtection="1">
      <protection locked="0"/>
    </xf>
    <xf numFmtId="167" fontId="50" fillId="0" borderId="11" xfId="1" applyNumberFormat="1" applyFont="1" applyBorder="1" applyAlignment="1" applyProtection="1">
      <alignment horizontal="left" vertical="top"/>
      <protection locked="0"/>
    </xf>
    <xf numFmtId="167" fontId="51" fillId="8" borderId="12" xfId="0" applyNumberFormat="1" applyFont="1" applyFill="1" applyBorder="1" applyAlignment="1" applyProtection="1">
      <alignment horizontal="center"/>
      <protection locked="0"/>
    </xf>
    <xf numFmtId="0" fontId="51" fillId="8" borderId="13" xfId="0" applyFont="1" applyFill="1" applyBorder="1" applyAlignment="1" applyProtection="1">
      <alignment horizontal="center" vertical="center" wrapText="1"/>
      <protection locked="0"/>
    </xf>
    <xf numFmtId="0" fontId="51" fillId="8" borderId="11" xfId="0" applyFont="1" applyFill="1" applyBorder="1" applyAlignment="1" applyProtection="1">
      <alignment horizontal="center" vertical="center" wrapText="1"/>
      <protection locked="0"/>
    </xf>
    <xf numFmtId="0" fontId="51" fillId="4" borderId="0" xfId="1" applyFont="1" applyFill="1" applyAlignment="1" applyProtection="1">
      <alignment horizontal="center" vertical="center" wrapText="1"/>
      <protection locked="0"/>
    </xf>
    <xf numFmtId="167" fontId="37" fillId="0" borderId="0" xfId="1" applyNumberFormat="1" applyFont="1" applyProtection="1">
      <protection locked="0"/>
    </xf>
    <xf numFmtId="0" fontId="1" fillId="0" borderId="0" xfId="0" applyFont="1" applyFill="1" applyAlignment="1">
      <alignment horizontal="center"/>
    </xf>
    <xf numFmtId="0" fontId="0" fillId="0" borderId="0" xfId="0" applyAlignment="1">
      <alignment horizontal="left" wrapText="1"/>
    </xf>
  </cellXfs>
  <cellStyles count="112">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 xfId="109" xr:uid="{CCCE6A68-0DB0-4582-919C-BE29567C86B3}"/>
    <cellStyle name="Normal 1085" xfId="91" xr:uid="{00000000-0005-0000-0000-000051000000}"/>
    <cellStyle name="Normal 11" xfId="110" xr:uid="{C9B2A986-3A67-48F5-8687-A0F933D2A49A}"/>
    <cellStyle name="Normal 1119 2" xfId="85" xr:uid="{00000000-0005-0000-0000-000052000000}"/>
    <cellStyle name="Normal 12" xfId="111" xr:uid="{DBEACA42-0755-46A4-8585-3276ECDB009E}"/>
    <cellStyle name="Normal 2" xfId="1" xr:uid="{00000000-0005-0000-0000-000053000000}"/>
    <cellStyle name="Normal 2 2 2" xfId="86" xr:uid="{00000000-0005-0000-0000-000054000000}"/>
    <cellStyle name="Normal 2 2 2 2" xfId="101" xr:uid="{00000000-0005-0000-0000-000054000000}"/>
    <cellStyle name="Normal 2 3" xfId="96" xr:uid="{00000000-0005-0000-0000-000055000000}"/>
    <cellStyle name="Normal 2 7" xfId="90" xr:uid="{00000000-0005-0000-0000-000056000000}"/>
    <cellStyle name="Normal 3" xfId="88" xr:uid="{00000000-0005-0000-0000-000057000000}"/>
    <cellStyle name="Normal 3 2" xfId="102" xr:uid="{00000000-0005-0000-0000-000057000000}"/>
    <cellStyle name="Normal 3 3" xfId="95" xr:uid="{00000000-0005-0000-0000-000058000000}"/>
    <cellStyle name="Normal 4" xfId="107" xr:uid="{772AEF69-D04D-4611-AAAB-8689002CF6AE}"/>
    <cellStyle name="Normal 4 2" xfId="97" xr:uid="{00000000-0005-0000-0000-000059000000}"/>
    <cellStyle name="Normal 5" xfId="92" xr:uid="{00000000-0005-0000-0000-00005A000000}"/>
    <cellStyle name="Normal 5 2" xfId="98" xr:uid="{00000000-0005-0000-0000-00005B000000}"/>
    <cellStyle name="Normal 5 3" xfId="103" xr:uid="{00000000-0005-0000-0000-00005A000000}"/>
    <cellStyle name="Normal 6" xfId="84" xr:uid="{00000000-0005-0000-0000-00005C000000}"/>
    <cellStyle name="Normal 6 2" xfId="100" xr:uid="{00000000-0005-0000-0000-00005C000000}"/>
    <cellStyle name="Normal 7" xfId="108" xr:uid="{6B2AC712-ABD2-4844-A685-9663415833C7}"/>
    <cellStyle name="Normal 7 5" xfId="89" xr:uid="{00000000-0005-0000-0000-00005D000000}"/>
    <cellStyle name="Normal 8" xfId="93" xr:uid="{00000000-0005-0000-0000-00005E000000}"/>
    <cellStyle name="Normal 8 2" xfId="104" xr:uid="{00000000-0005-0000-0000-00005E000000}"/>
    <cellStyle name="Normal 9" xfId="94" xr:uid="{00000000-0005-0000-0000-00005F000000}"/>
    <cellStyle name="Normal 9 2" xfId="105" xr:uid="{00000000-0005-0000-0000-00005F000000}"/>
    <cellStyle name="Percent 2" xfId="99" xr:uid="{00000000-0005-0000-0000-000060000000}"/>
    <cellStyle name="Percent 2 2" xfId="106"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7</xdr:row>
      <xdr:rowOff>123825</xdr:rowOff>
    </xdr:from>
    <xdr:to>
      <xdr:col>7</xdr:col>
      <xdr:colOff>48481</xdr:colOff>
      <xdr:row>20</xdr:row>
      <xdr:rowOff>115824</xdr:rowOff>
    </xdr:to>
    <xdr:pic>
      <xdr:nvPicPr>
        <xdr:cNvPr id="2" name="Picture 1">
          <a:extLst>
            <a:ext uri="{FF2B5EF4-FFF2-40B4-BE49-F238E27FC236}">
              <a16:creationId xmlns:a16="http://schemas.microsoft.com/office/drawing/2014/main" id="{CDD80ABF-2F78-408F-A284-90C031F07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0685" y="1219380"/>
          <a:ext cx="1995894" cy="236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390524</xdr:colOff>
      <xdr:row>2</xdr:row>
      <xdr:rowOff>57150</xdr:rowOff>
    </xdr:from>
    <xdr:to>
      <xdr:col>7</xdr:col>
      <xdr:colOff>238124</xdr:colOff>
      <xdr:row>24</xdr:row>
      <xdr:rowOff>110531</xdr:rowOff>
    </xdr:to>
    <xdr:pic>
      <xdr:nvPicPr>
        <xdr:cNvPr id="4" name="Picture 3">
          <a:extLst>
            <a:ext uri="{FF2B5EF4-FFF2-40B4-BE49-F238E27FC236}">
              <a16:creationId xmlns:a16="http://schemas.microsoft.com/office/drawing/2014/main" id="{1C87FF10-87F9-3E8F-C11D-ED35F7DB1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4" y="438150"/>
          <a:ext cx="4114800" cy="42443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361950</xdr:colOff>
      <xdr:row>1</xdr:row>
      <xdr:rowOff>133351</xdr:rowOff>
    </xdr:from>
    <xdr:to>
      <xdr:col>7</xdr:col>
      <xdr:colOff>209550</xdr:colOff>
      <xdr:row>23</xdr:row>
      <xdr:rowOff>40343</xdr:rowOff>
    </xdr:to>
    <xdr:pic>
      <xdr:nvPicPr>
        <xdr:cNvPr id="3" name="Picture 2">
          <a:extLst>
            <a:ext uri="{FF2B5EF4-FFF2-40B4-BE49-F238E27FC236}">
              <a16:creationId xmlns:a16="http://schemas.microsoft.com/office/drawing/2014/main" id="{4664DF9F-CB5F-56FC-F387-AA005FB76D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23851"/>
          <a:ext cx="4114800" cy="406941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1</xdr:row>
      <xdr:rowOff>171451</xdr:rowOff>
    </xdr:from>
    <xdr:to>
      <xdr:col>6</xdr:col>
      <xdr:colOff>571500</xdr:colOff>
      <xdr:row>20</xdr:row>
      <xdr:rowOff>63012</xdr:rowOff>
    </xdr:to>
    <xdr:pic>
      <xdr:nvPicPr>
        <xdr:cNvPr id="3" name="Picture 2">
          <a:extLst>
            <a:ext uri="{FF2B5EF4-FFF2-40B4-BE49-F238E27FC236}">
              <a16:creationId xmlns:a16="http://schemas.microsoft.com/office/drawing/2014/main" id="{D1501371-7D3B-F28E-5B33-9737BDFAFA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361951"/>
          <a:ext cx="3657600" cy="351106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295275</xdr:colOff>
      <xdr:row>8</xdr:row>
      <xdr:rowOff>152400</xdr:rowOff>
    </xdr:from>
    <xdr:ext cx="184731" cy="264560"/>
    <xdr:sp macro="" textlink="">
      <xdr:nvSpPr>
        <xdr:cNvPr id="3" name="TextBox 2">
          <a:extLst>
            <a:ext uri="{FF2B5EF4-FFF2-40B4-BE49-F238E27FC236}">
              <a16:creationId xmlns:a16="http://schemas.microsoft.com/office/drawing/2014/main" id="{35919EE1-3DF6-4CF3-9B92-E250574BD05E}"/>
            </a:ext>
          </a:extLst>
        </xdr:cNvPr>
        <xdr:cNvSpPr txBox="1"/>
      </xdr:nvSpPr>
      <xdr:spPr>
        <a:xfrm>
          <a:off x="12804775" y="9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114300</xdr:colOff>
      <xdr:row>1</xdr:row>
      <xdr:rowOff>85726</xdr:rowOff>
    </xdr:from>
    <xdr:to>
      <xdr:col>7</xdr:col>
      <xdr:colOff>114300</xdr:colOff>
      <xdr:row>19</xdr:row>
      <xdr:rowOff>135549</xdr:rowOff>
    </xdr:to>
    <xdr:pic>
      <xdr:nvPicPr>
        <xdr:cNvPr id="4" name="Picture 3">
          <a:extLst>
            <a:ext uri="{FF2B5EF4-FFF2-40B4-BE49-F238E27FC236}">
              <a16:creationId xmlns:a16="http://schemas.microsoft.com/office/drawing/2014/main" id="{D09023F8-8F2F-5B38-C3C3-AA634F23CF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276226"/>
          <a:ext cx="3657600" cy="347882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zambia"/>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 val="Other"/>
      <sheetName val="Ext_debt"/>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f.org/en/Publications/WEO/frequently-asked-questions" TargetMode="External"/><Relationship Id="rId2" Type="http://schemas.openxmlformats.org/officeDocument/2006/relationships/hyperlink" Target="https://forums.imf.org/" TargetMode="External"/><Relationship Id="rId1" Type="http://schemas.openxmlformats.org/officeDocument/2006/relationships/hyperlink" Target="https://www.imf.org/en/Publications/WEO/Issues/2024/07/16/world-economic-outlook-update-july-2024"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A12A-DA02-412F-95AF-37000155C9C7}">
  <sheetPr>
    <tabColor rgb="FFFF0000"/>
    <pageSetUpPr fitToPage="1"/>
  </sheetPr>
  <dimension ref="B2:P38"/>
  <sheetViews>
    <sheetView tabSelected="1" zoomScaleNormal="100" workbookViewId="0"/>
  </sheetViews>
  <sheetFormatPr defaultColWidth="9.140625" defaultRowHeight="15"/>
  <cols>
    <col min="1" max="1" width="9.140625" style="1"/>
    <col min="2" max="10" width="9.140625" style="1" customWidth="1"/>
    <col min="11" max="16384" width="9.140625" style="1"/>
  </cols>
  <sheetData>
    <row r="2" spans="2:13" ht="15.75" thickBot="1"/>
    <row r="3" spans="2:13">
      <c r="B3" s="31"/>
      <c r="C3" s="32"/>
      <c r="D3" s="3"/>
      <c r="E3" s="3"/>
      <c r="F3" s="3"/>
      <c r="G3" s="3"/>
      <c r="H3" s="3"/>
      <c r="I3" s="154">
        <v>45489</v>
      </c>
      <c r="J3" s="155"/>
    </row>
    <row r="4" spans="2:13">
      <c r="B4" s="73"/>
      <c r="C4" s="74"/>
      <c r="D4" s="75"/>
      <c r="E4" s="75"/>
      <c r="F4" s="75"/>
      <c r="G4" s="75"/>
      <c r="H4" s="75"/>
      <c r="I4" s="76"/>
      <c r="J4" s="77"/>
    </row>
    <row r="5" spans="2:13">
      <c r="B5" s="4"/>
      <c r="C5" s="6"/>
      <c r="D5" s="6"/>
      <c r="E5" s="6"/>
      <c r="F5" s="6"/>
      <c r="G5" s="6"/>
      <c r="H5" s="6"/>
      <c r="I5" s="6"/>
      <c r="J5" s="33"/>
    </row>
    <row r="6" spans="2:13">
      <c r="B6" s="145" t="s">
        <v>0</v>
      </c>
      <c r="C6" s="146"/>
      <c r="D6" s="146"/>
      <c r="E6" s="146"/>
      <c r="F6" s="146"/>
      <c r="G6" s="146"/>
      <c r="H6" s="146"/>
      <c r="I6" s="146"/>
      <c r="J6" s="147"/>
    </row>
    <row r="7" spans="2:13">
      <c r="B7" s="145" t="s">
        <v>7</v>
      </c>
      <c r="C7" s="146"/>
      <c r="D7" s="146"/>
      <c r="E7" s="146"/>
      <c r="F7" s="146"/>
      <c r="G7" s="146"/>
      <c r="H7" s="146"/>
      <c r="I7" s="146"/>
      <c r="J7" s="147"/>
    </row>
    <row r="8" spans="2:13">
      <c r="B8" s="5"/>
      <c r="C8" s="34"/>
      <c r="D8" s="34"/>
      <c r="E8" s="34"/>
      <c r="F8" s="34"/>
      <c r="G8" s="34"/>
      <c r="H8" s="34"/>
      <c r="I8" s="34"/>
      <c r="J8" s="33"/>
    </row>
    <row r="9" spans="2:13">
      <c r="B9" s="5"/>
      <c r="C9" s="34"/>
      <c r="D9" s="34"/>
      <c r="E9" s="34"/>
      <c r="F9" s="34"/>
      <c r="G9" s="34"/>
      <c r="H9" s="34"/>
      <c r="I9" s="34"/>
      <c r="J9" s="33"/>
      <c r="M9" s="12"/>
    </row>
    <row r="10" spans="2:13">
      <c r="B10" s="5"/>
      <c r="C10" s="34"/>
      <c r="D10" s="34"/>
      <c r="E10" s="34"/>
      <c r="F10" s="34"/>
      <c r="G10" s="34"/>
      <c r="H10" s="34"/>
      <c r="I10" s="34"/>
      <c r="J10" s="33"/>
    </row>
    <row r="11" spans="2:13">
      <c r="B11" s="5"/>
      <c r="C11" s="34"/>
      <c r="D11" s="34"/>
      <c r="E11" s="34"/>
      <c r="F11" s="34"/>
      <c r="G11" s="34"/>
      <c r="H11" s="34"/>
      <c r="I11" s="34"/>
      <c r="J11" s="33"/>
    </row>
    <row r="12" spans="2:13" ht="15.75">
      <c r="B12" s="5"/>
      <c r="C12" s="34"/>
      <c r="D12" s="34"/>
      <c r="E12" s="6"/>
      <c r="F12" s="34"/>
      <c r="G12" s="34"/>
      <c r="H12" s="34"/>
      <c r="I12" s="34"/>
      <c r="J12" s="33"/>
      <c r="M12" s="13"/>
    </row>
    <row r="13" spans="2:13">
      <c r="B13" s="5"/>
      <c r="C13" s="34"/>
      <c r="D13" s="34"/>
      <c r="E13" s="34"/>
      <c r="F13" s="34"/>
      <c r="G13" s="34"/>
      <c r="H13" s="34"/>
      <c r="I13" s="34"/>
      <c r="J13" s="33"/>
    </row>
    <row r="14" spans="2:13">
      <c r="B14" s="5"/>
      <c r="C14" s="34"/>
      <c r="D14" s="34"/>
      <c r="E14" s="34"/>
      <c r="F14" s="34"/>
      <c r="G14" s="34"/>
      <c r="H14" s="34"/>
      <c r="I14" s="34"/>
      <c r="J14" s="33"/>
    </row>
    <row r="15" spans="2:13">
      <c r="B15" s="5"/>
      <c r="C15" s="34"/>
      <c r="D15" s="34"/>
      <c r="E15" s="34"/>
      <c r="F15" s="34"/>
      <c r="G15" s="34"/>
      <c r="H15" s="34"/>
      <c r="I15" s="34"/>
      <c r="J15" s="33"/>
    </row>
    <row r="16" spans="2:13">
      <c r="B16" s="5"/>
      <c r="C16" s="34"/>
      <c r="D16" s="34"/>
      <c r="E16" s="34"/>
      <c r="F16" s="34"/>
      <c r="G16" s="34"/>
      <c r="H16" s="34"/>
      <c r="I16" s="34"/>
      <c r="J16" s="33"/>
    </row>
    <row r="17" spans="2:10">
      <c r="B17" s="5"/>
      <c r="C17" s="34"/>
      <c r="D17" s="34"/>
      <c r="E17" s="34"/>
      <c r="F17" s="34"/>
      <c r="G17" s="34"/>
      <c r="H17" s="34"/>
      <c r="I17" s="34"/>
      <c r="J17" s="33"/>
    </row>
    <row r="18" spans="2:10">
      <c r="B18" s="5"/>
      <c r="C18" s="34"/>
      <c r="D18" s="34"/>
      <c r="E18" s="34"/>
      <c r="F18" s="34"/>
      <c r="G18" s="34"/>
      <c r="H18" s="34"/>
      <c r="I18" s="34"/>
      <c r="J18" s="33"/>
    </row>
    <row r="19" spans="2:10">
      <c r="B19" s="5"/>
      <c r="C19" s="34"/>
      <c r="D19" s="34"/>
      <c r="E19" s="34"/>
      <c r="F19" s="34"/>
      <c r="G19" s="34"/>
      <c r="H19" s="34"/>
      <c r="I19" s="34"/>
      <c r="J19" s="33"/>
    </row>
    <row r="20" spans="2:10">
      <c r="B20" s="5"/>
      <c r="C20" s="34"/>
      <c r="D20" s="34"/>
      <c r="E20" s="34"/>
      <c r="F20" s="34"/>
      <c r="G20" s="34"/>
      <c r="H20" s="34"/>
      <c r="I20" s="34"/>
      <c r="J20" s="33"/>
    </row>
    <row r="21" spans="2:10">
      <c r="B21" s="5"/>
      <c r="C21" s="34"/>
      <c r="D21" s="34"/>
      <c r="E21" s="34"/>
      <c r="F21" s="34"/>
      <c r="G21" s="34"/>
      <c r="H21" s="34"/>
      <c r="I21" s="34"/>
      <c r="J21" s="33"/>
    </row>
    <row r="22" spans="2:10">
      <c r="B22" s="156" t="s">
        <v>147</v>
      </c>
      <c r="C22" s="146"/>
      <c r="D22" s="146"/>
      <c r="E22" s="146"/>
      <c r="F22" s="146"/>
      <c r="G22" s="146"/>
      <c r="H22" s="146"/>
      <c r="I22" s="146"/>
      <c r="J22" s="147"/>
    </row>
    <row r="23" spans="2:10" ht="15" customHeight="1">
      <c r="B23" s="157" t="s">
        <v>62</v>
      </c>
      <c r="C23" s="158"/>
      <c r="D23" s="158"/>
      <c r="E23" s="158"/>
      <c r="F23" s="158"/>
      <c r="G23" s="158"/>
      <c r="H23" s="158"/>
      <c r="I23" s="158"/>
      <c r="J23" s="159"/>
    </row>
    <row r="24" spans="2:10">
      <c r="B24" s="145"/>
      <c r="C24" s="146"/>
      <c r="D24" s="146"/>
      <c r="E24" s="146"/>
      <c r="F24" s="146"/>
      <c r="G24" s="146"/>
      <c r="H24" s="146"/>
      <c r="I24" s="146"/>
      <c r="J24" s="147"/>
    </row>
    <row r="25" spans="2:10" ht="23.25" customHeight="1">
      <c r="B25" s="163" t="s">
        <v>150</v>
      </c>
      <c r="C25" s="164"/>
      <c r="D25" s="164"/>
      <c r="E25" s="164"/>
      <c r="F25" s="164"/>
      <c r="G25" s="164"/>
      <c r="H25" s="164"/>
      <c r="I25" s="164"/>
      <c r="J25" s="165"/>
    </row>
    <row r="26" spans="2:10" s="79" customFormat="1" ht="23.25" customHeight="1">
      <c r="B26" s="151" t="s">
        <v>148</v>
      </c>
      <c r="C26" s="152"/>
      <c r="D26" s="152"/>
      <c r="E26" s="152"/>
      <c r="F26" s="152"/>
      <c r="G26" s="152"/>
      <c r="H26" s="152"/>
      <c r="I26" s="152"/>
      <c r="J26" s="153"/>
    </row>
    <row r="27" spans="2:10" ht="13.7" customHeight="1">
      <c r="B27" s="166" t="s">
        <v>151</v>
      </c>
      <c r="C27" s="167"/>
      <c r="D27" s="167"/>
      <c r="E27" s="167"/>
      <c r="F27" s="167"/>
      <c r="G27" s="167"/>
      <c r="H27" s="167"/>
      <c r="I27" s="167"/>
      <c r="J27" s="168"/>
    </row>
    <row r="28" spans="2:10" ht="33.75" customHeight="1">
      <c r="B28" s="148" t="s">
        <v>149</v>
      </c>
      <c r="C28" s="149"/>
      <c r="D28" s="149"/>
      <c r="E28" s="149"/>
      <c r="F28" s="149"/>
      <c r="G28" s="149"/>
      <c r="H28" s="149"/>
      <c r="I28" s="149"/>
      <c r="J28" s="150"/>
    </row>
    <row r="29" spans="2:10" ht="31.5" customHeight="1">
      <c r="B29" s="169" t="s">
        <v>152</v>
      </c>
      <c r="C29" s="170"/>
      <c r="D29" s="170"/>
      <c r="E29" s="170"/>
      <c r="F29" s="170"/>
      <c r="G29" s="170"/>
      <c r="H29" s="170"/>
      <c r="I29" s="170"/>
      <c r="J29" s="171"/>
    </row>
    <row r="30" spans="2:10" ht="16.5" customHeight="1">
      <c r="B30" s="160" t="s">
        <v>9</v>
      </c>
      <c r="C30" s="161"/>
      <c r="D30" s="161"/>
      <c r="E30" s="161"/>
      <c r="F30" s="161"/>
      <c r="G30" s="161"/>
      <c r="H30" s="161"/>
      <c r="I30" s="161"/>
      <c r="J30" s="162"/>
    </row>
    <row r="31" spans="2:10" ht="16.5" customHeight="1">
      <c r="B31" s="160" t="s">
        <v>153</v>
      </c>
      <c r="C31" s="161"/>
      <c r="D31" s="161"/>
      <c r="E31" s="161"/>
      <c r="F31" s="161"/>
      <c r="G31" s="161"/>
      <c r="H31" s="161"/>
      <c r="I31" s="161"/>
      <c r="J31" s="162"/>
    </row>
    <row r="32" spans="2:10" ht="14.25" customHeight="1">
      <c r="B32" s="7"/>
      <c r="C32" s="8"/>
      <c r="D32" s="8"/>
      <c r="E32" s="8"/>
      <c r="F32" s="8"/>
      <c r="G32" s="8"/>
      <c r="H32" s="8"/>
      <c r="I32" s="8"/>
      <c r="J32" s="35"/>
    </row>
    <row r="33" spans="2:16" ht="15.75" thickBot="1">
      <c r="B33" s="9"/>
      <c r="C33" s="10"/>
      <c r="D33" s="10"/>
      <c r="E33" s="10"/>
      <c r="F33" s="10"/>
      <c r="G33" s="10"/>
      <c r="H33" s="10"/>
      <c r="I33" s="10"/>
      <c r="J33" s="11"/>
    </row>
    <row r="37" spans="2:16">
      <c r="F37" s="78"/>
      <c r="G37" s="78"/>
      <c r="H37" s="78"/>
      <c r="I37" s="78"/>
      <c r="J37" s="78"/>
      <c r="K37" s="78"/>
      <c r="L37" s="78"/>
      <c r="M37" s="78"/>
      <c r="N37" s="78"/>
      <c r="O37" s="78"/>
      <c r="P37" s="78"/>
    </row>
    <row r="38" spans="2:16">
      <c r="F38" s="78"/>
      <c r="G38" s="78"/>
      <c r="H38" s="78"/>
      <c r="I38" s="78"/>
      <c r="J38" s="78"/>
      <c r="K38" s="78"/>
      <c r="L38" s="78"/>
      <c r="M38" s="78"/>
      <c r="N38" s="78"/>
      <c r="O38" s="78"/>
      <c r="P38" s="78"/>
    </row>
  </sheetData>
  <mergeCells count="13">
    <mergeCell ref="B30:J30"/>
    <mergeCell ref="B31:J31"/>
    <mergeCell ref="B25:J25"/>
    <mergeCell ref="B27:J27"/>
    <mergeCell ref="B29:J29"/>
    <mergeCell ref="B24:J24"/>
    <mergeCell ref="B28:J28"/>
    <mergeCell ref="B26:J26"/>
    <mergeCell ref="I3:J3"/>
    <mergeCell ref="B6:J6"/>
    <mergeCell ref="B7:J7"/>
    <mergeCell ref="B22:J22"/>
    <mergeCell ref="B23:J23"/>
  </mergeCells>
  <hyperlinks>
    <hyperlink ref="B27:J27" r:id="rId1" display="IMF, World Economic Outlook Update, January 2024." xr:uid="{FF033546-C7F5-4192-8792-0927B7D45D49}"/>
    <hyperlink ref="B30:J30" r:id="rId2" display="WEO Data Question Form" xr:uid="{3527F245-CBC7-4FF9-81E4-DD49B04565DE}"/>
    <hyperlink ref="B31:J31" r:id="rId3" display="World Economic Outlook Frequently Asked Questions" xr:uid="{37261B14-DEB7-4165-BE30-911F7D659608}"/>
  </hyperlinks>
  <pageMargins left="0.7" right="0.7" top="0.75" bottom="0.75" header="0.3" footer="0.3"/>
  <pageSetup scale="8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rgb="FF0070C0"/>
    <pageSetUpPr autoPageBreaks="0"/>
  </sheetPr>
  <dimension ref="A2:L20"/>
  <sheetViews>
    <sheetView zoomScaleNormal="100" workbookViewId="0">
      <selection activeCell="B17" sqref="B17:L17"/>
    </sheetView>
  </sheetViews>
  <sheetFormatPr defaultColWidth="9.140625" defaultRowHeight="15"/>
  <cols>
    <col min="1" max="1" width="10.7109375" style="2" customWidth="1"/>
    <col min="2" max="12" width="9.28515625" style="2" customWidth="1"/>
    <col min="13" max="13" width="10.7109375" style="2" customWidth="1"/>
    <col min="14" max="16384" width="9.140625" style="2"/>
  </cols>
  <sheetData>
    <row r="2" spans="1:12" ht="15.75" thickBot="1"/>
    <row r="3" spans="1:12" ht="15.75">
      <c r="B3" s="15"/>
      <c r="C3" s="16"/>
      <c r="D3" s="16"/>
      <c r="E3" s="16"/>
      <c r="F3" s="16"/>
      <c r="G3" s="16"/>
      <c r="H3" s="16"/>
      <c r="I3" s="16"/>
      <c r="J3" s="16"/>
      <c r="K3" s="16"/>
      <c r="L3" s="17"/>
    </row>
    <row r="4" spans="1:12" ht="15.75">
      <c r="B4" s="18"/>
      <c r="C4" s="19"/>
      <c r="D4" s="19"/>
      <c r="E4" s="19"/>
      <c r="F4" s="19"/>
      <c r="G4" s="19"/>
      <c r="H4" s="19"/>
      <c r="I4" s="19"/>
      <c r="J4" s="19"/>
      <c r="K4" s="19"/>
      <c r="L4" s="20"/>
    </row>
    <row r="5" spans="1:12" ht="15.75">
      <c r="B5" s="175" t="s">
        <v>0</v>
      </c>
      <c r="C5" s="176"/>
      <c r="D5" s="176"/>
      <c r="E5" s="176"/>
      <c r="F5" s="176"/>
      <c r="G5" s="176"/>
      <c r="H5" s="176"/>
      <c r="I5" s="176"/>
      <c r="J5" s="176"/>
      <c r="K5" s="176"/>
      <c r="L5" s="177"/>
    </row>
    <row r="6" spans="1:12" ht="15.75">
      <c r="B6" s="175" t="s">
        <v>61</v>
      </c>
      <c r="C6" s="176"/>
      <c r="D6" s="176"/>
      <c r="E6" s="176"/>
      <c r="F6" s="176"/>
      <c r="G6" s="176"/>
      <c r="H6" s="176"/>
      <c r="I6" s="176"/>
      <c r="J6" s="176"/>
      <c r="K6" s="176"/>
      <c r="L6" s="177"/>
    </row>
    <row r="7" spans="1:12" ht="8.25" customHeight="1">
      <c r="B7" s="21"/>
      <c r="C7" s="22"/>
      <c r="D7" s="22"/>
      <c r="E7" s="22"/>
      <c r="F7" s="22"/>
      <c r="G7" s="22"/>
      <c r="H7" s="22"/>
      <c r="I7" s="22"/>
      <c r="J7" s="22"/>
      <c r="K7" s="22"/>
      <c r="L7" s="23"/>
    </row>
    <row r="8" spans="1:12" ht="15.75">
      <c r="B8" s="178" t="s">
        <v>147</v>
      </c>
      <c r="C8" s="179"/>
      <c r="D8" s="179"/>
      <c r="E8" s="179"/>
      <c r="F8" s="179"/>
      <c r="G8" s="179"/>
      <c r="H8" s="179"/>
      <c r="I8" s="179"/>
      <c r="J8" s="179"/>
      <c r="K8" s="179"/>
      <c r="L8" s="180"/>
    </row>
    <row r="9" spans="1:12" ht="15.75">
      <c r="B9" s="24"/>
      <c r="C9" s="25"/>
      <c r="D9" s="25"/>
      <c r="E9" s="25"/>
      <c r="F9" s="25"/>
      <c r="G9" s="25"/>
      <c r="H9" s="25"/>
      <c r="I9" s="25"/>
      <c r="J9" s="25"/>
      <c r="K9" s="25"/>
      <c r="L9" s="26"/>
    </row>
    <row r="10" spans="1:12" ht="15.75">
      <c r="B10" s="181" t="s">
        <v>6</v>
      </c>
      <c r="C10" s="182"/>
      <c r="D10" s="182"/>
      <c r="E10" s="182"/>
      <c r="F10" s="182"/>
      <c r="G10" s="182"/>
      <c r="H10" s="182"/>
      <c r="I10" s="182"/>
      <c r="J10" s="182"/>
      <c r="K10" s="182"/>
      <c r="L10" s="183"/>
    </row>
    <row r="11" spans="1:12" ht="15.75">
      <c r="B11" s="27"/>
      <c r="C11" s="28"/>
      <c r="D11" s="28"/>
      <c r="E11" s="28"/>
      <c r="F11" s="28"/>
      <c r="G11" s="28"/>
      <c r="H11" s="28"/>
      <c r="I11" s="28"/>
      <c r="J11" s="28"/>
      <c r="K11" s="28"/>
      <c r="L11" s="29"/>
    </row>
    <row r="12" spans="1:12">
      <c r="A12" s="141"/>
      <c r="B12" s="142"/>
      <c r="C12" s="143"/>
      <c r="D12" s="143"/>
      <c r="E12" s="143"/>
      <c r="F12" s="143"/>
      <c r="G12" s="143"/>
      <c r="H12" s="143"/>
      <c r="I12" s="143"/>
      <c r="J12" s="143"/>
      <c r="K12" s="143"/>
      <c r="L12" s="144"/>
    </row>
    <row r="13" spans="1:12" ht="18" customHeight="1">
      <c r="A13" s="141"/>
      <c r="B13" s="53" t="s">
        <v>154</v>
      </c>
      <c r="C13" s="54"/>
      <c r="D13" s="54"/>
      <c r="E13" s="54"/>
      <c r="F13" s="54"/>
      <c r="G13" s="54"/>
      <c r="H13" s="54"/>
      <c r="I13" s="54"/>
      <c r="J13" s="54"/>
      <c r="K13" s="54"/>
      <c r="L13" s="55"/>
    </row>
    <row r="14" spans="1:12" ht="18" customHeight="1">
      <c r="A14" s="141"/>
      <c r="B14" s="172" t="str">
        <f>'Table 1'!A3</f>
        <v>Table 1.  Overview of the World Economic Outlook Projections</v>
      </c>
      <c r="C14" s="173"/>
      <c r="D14" s="173"/>
      <c r="E14" s="173"/>
      <c r="F14" s="173"/>
      <c r="G14" s="173"/>
      <c r="H14" s="173"/>
      <c r="I14" s="173"/>
      <c r="J14" s="173"/>
      <c r="K14" s="173"/>
      <c r="L14" s="174"/>
    </row>
    <row r="15" spans="1:12" ht="18" customHeight="1">
      <c r="A15" s="141"/>
      <c r="B15" s="172" t="str">
        <f>'Annex Table'!A3</f>
        <v>Annex Table.  Selected Economies Real GDP Growth</v>
      </c>
      <c r="C15" s="173"/>
      <c r="D15" s="173"/>
      <c r="E15" s="173"/>
      <c r="F15" s="173"/>
      <c r="G15" s="173"/>
      <c r="H15" s="173"/>
      <c r="I15" s="173"/>
      <c r="J15" s="173"/>
      <c r="K15" s="173"/>
      <c r="L15" s="174"/>
    </row>
    <row r="16" spans="1:12" ht="18" customHeight="1">
      <c r="A16" s="141"/>
      <c r="B16" s="172" t="str">
        <f>'Figure 1'!K2</f>
        <v>Figure 1.  Sequential Core Inflation</v>
      </c>
      <c r="C16" s="173"/>
      <c r="D16" s="173"/>
      <c r="E16" s="173"/>
      <c r="F16" s="173"/>
      <c r="G16" s="173"/>
      <c r="H16" s="173"/>
      <c r="I16" s="173"/>
      <c r="J16" s="173"/>
      <c r="K16" s="173"/>
      <c r="L16" s="174"/>
    </row>
    <row r="17" spans="1:12" ht="18" customHeight="1">
      <c r="A17" s="141"/>
      <c r="B17" s="172" t="str">
        <f>'Figure 2'!K2</f>
        <v>Figure 2.  Growth Revisions since April</v>
      </c>
      <c r="C17" s="173"/>
      <c r="D17" s="173"/>
      <c r="E17" s="173"/>
      <c r="F17" s="173"/>
      <c r="G17" s="173"/>
      <c r="H17" s="173"/>
      <c r="I17" s="173"/>
      <c r="J17" s="173"/>
      <c r="K17" s="173"/>
      <c r="L17" s="174"/>
    </row>
    <row r="18" spans="1:12" ht="18" customHeight="1">
      <c r="A18" s="141"/>
      <c r="B18" s="172" t="str">
        <f>Figure1.1!K2</f>
        <v>Figure 1.1.  Market-Implied Policy Rates</v>
      </c>
      <c r="C18" s="173"/>
      <c r="D18" s="173"/>
      <c r="E18" s="173"/>
      <c r="F18" s="173"/>
      <c r="G18" s="173"/>
      <c r="H18" s="173"/>
      <c r="I18" s="173"/>
      <c r="J18" s="173"/>
      <c r="K18" s="173"/>
      <c r="L18" s="174"/>
    </row>
    <row r="19" spans="1:12" ht="18" customHeight="1">
      <c r="A19" s="141"/>
      <c r="B19" s="172" t="str">
        <f>Figure1.2!K2</f>
        <v>Figure 1.2.  Financial Conditions Index</v>
      </c>
      <c r="C19" s="173"/>
      <c r="D19" s="173"/>
      <c r="E19" s="173"/>
      <c r="F19" s="173"/>
      <c r="G19" s="173"/>
      <c r="H19" s="173"/>
      <c r="I19" s="173"/>
      <c r="J19" s="173"/>
      <c r="K19" s="173"/>
      <c r="L19" s="174"/>
    </row>
    <row r="20" spans="1:12" ht="30.75" customHeight="1" thickBot="1">
      <c r="B20" s="38"/>
      <c r="C20" s="39"/>
      <c r="D20" s="39"/>
      <c r="E20" s="39"/>
      <c r="F20" s="39"/>
      <c r="G20" s="39"/>
      <c r="H20" s="39"/>
      <c r="I20" s="39"/>
      <c r="J20" s="39"/>
      <c r="K20" s="39"/>
      <c r="L20" s="40"/>
    </row>
  </sheetData>
  <mergeCells count="10">
    <mergeCell ref="B19:L19"/>
    <mergeCell ref="B14:L14"/>
    <mergeCell ref="B18:L18"/>
    <mergeCell ref="B16:L16"/>
    <mergeCell ref="B5:L5"/>
    <mergeCell ref="B6:L6"/>
    <mergeCell ref="B8:L8"/>
    <mergeCell ref="B10:L10"/>
    <mergeCell ref="B15:L15"/>
    <mergeCell ref="B17:L17"/>
  </mergeCells>
  <hyperlinks>
    <hyperlink ref="B16" location="'Figure 1'!A1" display="'Figure 1'!A1" xr:uid="{8D459C26-A02A-43C7-8827-3AF34F1BE55C}"/>
    <hyperlink ref="B16:L16" location="'Figure 1'!A1" display="'Figure 1'!A1" xr:uid="{8D10D787-973F-438D-965E-A6128E5B1D3E}"/>
    <hyperlink ref="B15" location="'Figure 2.1'!A1" display="Figure 2.1" xr:uid="{A590416E-DC1E-45B2-A766-2CD3B3D0912B}"/>
    <hyperlink ref="B15:L15" location="'Annex Table'!A1" display="'Annex Table'!A1" xr:uid="{6AAF2E67-5651-465E-9715-DB75902A1DF3}"/>
    <hyperlink ref="B14:L14" location="'Table 1'!A1" display="'Table 1'!A1" xr:uid="{76C75E72-241E-4961-9B43-3C4D4152E68A}"/>
    <hyperlink ref="B18" location="'Figure 1'!A1" display="'Figure 1'!A1" xr:uid="{7365EDE0-0A09-4743-BA4F-44A355295135}"/>
    <hyperlink ref="B18:L18" location="Figure1.1!A1" display="Figure1.1!A1" xr:uid="{95E5C7AB-8180-469F-B9B9-2A7A63E70088}"/>
    <hyperlink ref="B19" location="'Figure 1'!A1" display="'Figure 1'!A1" xr:uid="{709B2EC2-0DCD-42F6-9725-2B00C3EB4D1C}"/>
    <hyperlink ref="B19:L19" location="Figure1.2!A1" display="Figure1.2!A1" xr:uid="{19EF9417-C116-4791-92C1-971264016FCE}"/>
    <hyperlink ref="B17" location="'Figure 1'!A1" display="'Figure 1'!A1" xr:uid="{5F2BA8DA-F279-4748-9705-19BE4721BECC}"/>
    <hyperlink ref="B17:L17" location="'Figure 2'!A1" display="'Figure 2'!A1" xr:uid="{36E15B51-7382-414B-9EFA-B87DB252342C}"/>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4BF3-C933-4AD0-9102-FFC88ABC8F19}">
  <dimension ref="A1:L60"/>
  <sheetViews>
    <sheetView showGridLines="0" zoomScale="125" workbookViewId="0">
      <selection activeCell="O45" sqref="O45"/>
    </sheetView>
  </sheetViews>
  <sheetFormatPr defaultColWidth="10.140625" defaultRowHeight="14.45" customHeight="1"/>
  <cols>
    <col min="1" max="1" width="35.140625" style="82" customWidth="1"/>
    <col min="2" max="5" width="6.140625" style="82" customWidth="1"/>
    <col min="6" max="6" width="2.42578125" style="82" customWidth="1"/>
    <col min="7" max="8" width="8.85546875" style="82" customWidth="1"/>
    <col min="9" max="9" width="2.42578125" style="82" customWidth="1"/>
    <col min="10" max="12" width="6.140625" style="82" customWidth="1"/>
    <col min="13" max="16384" width="10.140625" style="82"/>
  </cols>
  <sheetData>
    <row r="1" spans="1:12" ht="12" customHeight="1">
      <c r="A1" s="185" t="s">
        <v>157</v>
      </c>
      <c r="B1" s="185"/>
      <c r="C1" s="185"/>
      <c r="D1" s="185"/>
      <c r="E1" s="185"/>
      <c r="F1" s="81"/>
      <c r="G1" s="81"/>
      <c r="H1" s="81"/>
      <c r="I1" s="81"/>
      <c r="J1" s="81"/>
      <c r="K1" s="81"/>
      <c r="L1" s="81"/>
    </row>
    <row r="2" spans="1:12" ht="12" customHeight="1">
      <c r="A2" s="80"/>
      <c r="B2" s="81"/>
      <c r="C2" s="81"/>
      <c r="D2" s="81"/>
      <c r="E2" s="81"/>
      <c r="F2" s="81"/>
      <c r="G2" s="81"/>
      <c r="H2" s="81"/>
      <c r="I2" s="81"/>
      <c r="J2" s="81"/>
      <c r="K2" s="81"/>
      <c r="L2" s="81"/>
    </row>
    <row r="3" spans="1:12" ht="12" customHeight="1">
      <c r="A3" s="186" t="s">
        <v>167</v>
      </c>
      <c r="B3" s="186"/>
      <c r="C3" s="186"/>
      <c r="D3" s="186"/>
      <c r="E3" s="186"/>
      <c r="F3" s="186"/>
      <c r="G3" s="186"/>
      <c r="H3" s="186"/>
      <c r="I3" s="186"/>
      <c r="J3" s="186"/>
      <c r="K3" s="186"/>
      <c r="L3" s="186"/>
    </row>
    <row r="4" spans="1:12" ht="12" customHeight="1">
      <c r="A4" s="187" t="s">
        <v>38</v>
      </c>
      <c r="B4" s="187"/>
      <c r="C4" s="187"/>
      <c r="D4" s="187"/>
      <c r="E4" s="187"/>
      <c r="F4" s="187"/>
      <c r="G4" s="187"/>
      <c r="H4" s="187"/>
      <c r="I4" s="187"/>
      <c r="J4" s="187"/>
      <c r="K4" s="187"/>
      <c r="L4" s="187"/>
    </row>
    <row r="5" spans="1:12" ht="10.5" customHeight="1">
      <c r="A5" s="83"/>
      <c r="B5" s="188" t="s">
        <v>39</v>
      </c>
      <c r="C5" s="188"/>
      <c r="D5" s="188"/>
      <c r="E5" s="188"/>
      <c r="F5" s="188"/>
      <c r="G5" s="188"/>
      <c r="H5" s="188"/>
      <c r="I5" s="83"/>
      <c r="J5" s="83"/>
      <c r="K5" s="83"/>
      <c r="L5" s="83"/>
    </row>
    <row r="6" spans="1:12" ht="10.5" customHeight="1">
      <c r="A6" s="84"/>
      <c r="B6" s="84"/>
      <c r="C6" s="84"/>
      <c r="D6" s="85"/>
      <c r="E6" s="85"/>
      <c r="F6" s="84"/>
      <c r="G6" s="189" t="s">
        <v>155</v>
      </c>
      <c r="H6" s="189"/>
      <c r="I6" s="84"/>
      <c r="J6" s="190" t="s">
        <v>63</v>
      </c>
      <c r="K6" s="190" t="s">
        <v>40</v>
      </c>
      <c r="L6" s="190"/>
    </row>
    <row r="7" spans="1:12" ht="10.5" customHeight="1">
      <c r="A7" s="84"/>
      <c r="B7" s="84"/>
      <c r="C7" s="86"/>
      <c r="D7" s="191" t="s">
        <v>31</v>
      </c>
      <c r="E7" s="191"/>
      <c r="F7" s="87"/>
      <c r="G7" s="189"/>
      <c r="H7" s="189"/>
      <c r="I7" s="84"/>
      <c r="J7" s="88"/>
      <c r="K7" s="191" t="s">
        <v>31</v>
      </c>
      <c r="L7" s="191"/>
    </row>
    <row r="8" spans="1:12" ht="10.5" customHeight="1">
      <c r="A8" s="87"/>
      <c r="B8" s="89" t="s">
        <v>71</v>
      </c>
      <c r="C8" s="89" t="s">
        <v>72</v>
      </c>
      <c r="D8" s="90" t="s">
        <v>73</v>
      </c>
      <c r="E8" s="90" t="s">
        <v>74</v>
      </c>
      <c r="F8" s="89"/>
      <c r="G8" s="90" t="s">
        <v>73</v>
      </c>
      <c r="H8" s="90" t="s">
        <v>74</v>
      </c>
      <c r="I8" s="89"/>
      <c r="J8" s="89" t="s">
        <v>72</v>
      </c>
      <c r="K8" s="90" t="s">
        <v>73</v>
      </c>
      <c r="L8" s="90" t="s">
        <v>74</v>
      </c>
    </row>
    <row r="9" spans="1:12" ht="12.75" customHeight="1">
      <c r="A9" s="91" t="s">
        <v>41</v>
      </c>
      <c r="B9" s="92">
        <v>3.5</v>
      </c>
      <c r="C9" s="92">
        <v>3.3</v>
      </c>
      <c r="D9" s="93">
        <v>3.2</v>
      </c>
      <c r="E9" s="93">
        <v>3.3</v>
      </c>
      <c r="F9" s="94"/>
      <c r="G9" s="93">
        <v>0</v>
      </c>
      <c r="H9" s="93">
        <v>0.1</v>
      </c>
      <c r="I9" s="94"/>
      <c r="J9" s="92">
        <v>3.3</v>
      </c>
      <c r="K9" s="93">
        <v>3.2</v>
      </c>
      <c r="L9" s="93">
        <v>3.2</v>
      </c>
    </row>
    <row r="10" spans="1:12" ht="12.75" customHeight="1">
      <c r="A10" s="91" t="s">
        <v>11</v>
      </c>
      <c r="B10" s="92">
        <v>2.6</v>
      </c>
      <c r="C10" s="92">
        <v>1.7</v>
      </c>
      <c r="D10" s="93">
        <v>1.7</v>
      </c>
      <c r="E10" s="93">
        <v>1.8</v>
      </c>
      <c r="F10" s="94"/>
      <c r="G10" s="93">
        <v>0</v>
      </c>
      <c r="H10" s="93">
        <v>0</v>
      </c>
      <c r="I10" s="94"/>
      <c r="J10" s="92">
        <v>1.7</v>
      </c>
      <c r="K10" s="93">
        <v>1.8</v>
      </c>
      <c r="L10" s="93">
        <v>1.8</v>
      </c>
    </row>
    <row r="11" spans="1:12" ht="9" customHeight="1">
      <c r="A11" s="95" t="s">
        <v>42</v>
      </c>
      <c r="B11" s="96">
        <v>1.9</v>
      </c>
      <c r="C11" s="96">
        <v>2.5</v>
      </c>
      <c r="D11" s="97">
        <v>2.6</v>
      </c>
      <c r="E11" s="97">
        <v>1.9</v>
      </c>
      <c r="F11" s="94"/>
      <c r="G11" s="97">
        <v>-0.1</v>
      </c>
      <c r="H11" s="97">
        <v>0</v>
      </c>
      <c r="I11" s="94"/>
      <c r="J11" s="96">
        <v>3.1</v>
      </c>
      <c r="K11" s="97">
        <v>2</v>
      </c>
      <c r="L11" s="97">
        <v>1.8</v>
      </c>
    </row>
    <row r="12" spans="1:12" ht="9" customHeight="1">
      <c r="A12" s="95" t="s">
        <v>12</v>
      </c>
      <c r="B12" s="96">
        <v>3.4</v>
      </c>
      <c r="C12" s="96">
        <v>0.5</v>
      </c>
      <c r="D12" s="97">
        <v>0.9</v>
      </c>
      <c r="E12" s="97">
        <v>1.5</v>
      </c>
      <c r="F12" s="94"/>
      <c r="G12" s="97">
        <v>0.1</v>
      </c>
      <c r="H12" s="97">
        <v>0</v>
      </c>
      <c r="I12" s="94"/>
      <c r="J12" s="96">
        <v>0.2</v>
      </c>
      <c r="K12" s="97">
        <v>1.5</v>
      </c>
      <c r="L12" s="97">
        <v>1.5</v>
      </c>
    </row>
    <row r="13" spans="1:12" ht="9" customHeight="1">
      <c r="A13" s="98" t="s">
        <v>1</v>
      </c>
      <c r="B13" s="96">
        <v>1.8</v>
      </c>
      <c r="C13" s="96">
        <v>-0.2</v>
      </c>
      <c r="D13" s="97">
        <v>0.2</v>
      </c>
      <c r="E13" s="97">
        <v>1.3</v>
      </c>
      <c r="F13" s="94"/>
      <c r="G13" s="97">
        <v>0</v>
      </c>
      <c r="H13" s="97">
        <v>0</v>
      </c>
      <c r="I13" s="94"/>
      <c r="J13" s="96">
        <v>-0.2</v>
      </c>
      <c r="K13" s="97">
        <v>0.8</v>
      </c>
      <c r="L13" s="97">
        <v>1.7</v>
      </c>
    </row>
    <row r="14" spans="1:12" ht="9" customHeight="1">
      <c r="A14" s="98" t="s">
        <v>18</v>
      </c>
      <c r="B14" s="96">
        <v>2.6</v>
      </c>
      <c r="C14" s="96">
        <v>1.1000000000000001</v>
      </c>
      <c r="D14" s="97">
        <v>0.9</v>
      </c>
      <c r="E14" s="97">
        <v>1.3</v>
      </c>
      <c r="F14" s="94"/>
      <c r="G14" s="97">
        <v>0.2</v>
      </c>
      <c r="H14" s="97">
        <v>-0.1</v>
      </c>
      <c r="I14" s="94"/>
      <c r="J14" s="96">
        <v>1.2</v>
      </c>
      <c r="K14" s="97">
        <v>0.8</v>
      </c>
      <c r="L14" s="97">
        <v>1.5</v>
      </c>
    </row>
    <row r="15" spans="1:12" ht="9" customHeight="1">
      <c r="A15" s="98" t="s">
        <v>8</v>
      </c>
      <c r="B15" s="96">
        <v>4</v>
      </c>
      <c r="C15" s="96">
        <v>0.9</v>
      </c>
      <c r="D15" s="97">
        <v>0.7</v>
      </c>
      <c r="E15" s="97">
        <v>0.9</v>
      </c>
      <c r="F15" s="94"/>
      <c r="G15" s="97">
        <v>0</v>
      </c>
      <c r="H15" s="97">
        <v>0.2</v>
      </c>
      <c r="I15" s="94"/>
      <c r="J15" s="96">
        <v>0.7</v>
      </c>
      <c r="K15" s="97">
        <v>0.5</v>
      </c>
      <c r="L15" s="97">
        <v>1.3</v>
      </c>
    </row>
    <row r="16" spans="1:12" ht="9" customHeight="1">
      <c r="A16" s="98" t="s">
        <v>17</v>
      </c>
      <c r="B16" s="96">
        <v>5.8</v>
      </c>
      <c r="C16" s="96">
        <v>2.5</v>
      </c>
      <c r="D16" s="97">
        <v>2.4</v>
      </c>
      <c r="E16" s="97">
        <v>2.1</v>
      </c>
      <c r="F16" s="94"/>
      <c r="G16" s="97">
        <v>0.5</v>
      </c>
      <c r="H16" s="97">
        <v>0</v>
      </c>
      <c r="I16" s="94"/>
      <c r="J16" s="96">
        <v>2.1</v>
      </c>
      <c r="K16" s="97">
        <v>2.2999999999999998</v>
      </c>
      <c r="L16" s="97">
        <v>2.1</v>
      </c>
    </row>
    <row r="17" spans="1:12" ht="9" customHeight="1">
      <c r="A17" s="95" t="s">
        <v>2</v>
      </c>
      <c r="B17" s="96">
        <v>1</v>
      </c>
      <c r="C17" s="96">
        <v>1.9</v>
      </c>
      <c r="D17" s="97">
        <v>0.7</v>
      </c>
      <c r="E17" s="97">
        <v>1</v>
      </c>
      <c r="F17" s="94"/>
      <c r="G17" s="97">
        <v>-0.2</v>
      </c>
      <c r="H17" s="97">
        <v>0</v>
      </c>
      <c r="I17" s="94"/>
      <c r="J17" s="96">
        <v>1.2</v>
      </c>
      <c r="K17" s="97">
        <v>1.6</v>
      </c>
      <c r="L17" s="97">
        <v>0.3</v>
      </c>
    </row>
    <row r="18" spans="1:12" ht="9" customHeight="1">
      <c r="A18" s="95" t="s">
        <v>3</v>
      </c>
      <c r="B18" s="96">
        <v>4.3</v>
      </c>
      <c r="C18" s="96">
        <v>0.1</v>
      </c>
      <c r="D18" s="97">
        <v>0.7</v>
      </c>
      <c r="E18" s="97">
        <v>1.5</v>
      </c>
      <c r="F18" s="94"/>
      <c r="G18" s="97">
        <v>0.2</v>
      </c>
      <c r="H18" s="97">
        <v>0</v>
      </c>
      <c r="I18" s="94"/>
      <c r="J18" s="96">
        <v>-0.2</v>
      </c>
      <c r="K18" s="97">
        <v>1.5</v>
      </c>
      <c r="L18" s="97">
        <v>1.6</v>
      </c>
    </row>
    <row r="19" spans="1:12" ht="9" customHeight="1">
      <c r="A19" s="95" t="s">
        <v>16</v>
      </c>
      <c r="B19" s="96">
        <v>3.8</v>
      </c>
      <c r="C19" s="96">
        <v>1.2</v>
      </c>
      <c r="D19" s="97">
        <v>1.3</v>
      </c>
      <c r="E19" s="97">
        <v>2.4</v>
      </c>
      <c r="F19" s="94"/>
      <c r="G19" s="97">
        <v>0.1</v>
      </c>
      <c r="H19" s="97">
        <v>0.1</v>
      </c>
      <c r="I19" s="94"/>
      <c r="J19" s="96">
        <v>1</v>
      </c>
      <c r="K19" s="97">
        <v>2.2000000000000002</v>
      </c>
      <c r="L19" s="97">
        <v>2.2000000000000002</v>
      </c>
    </row>
    <row r="20" spans="1:12" ht="9" customHeight="1">
      <c r="A20" s="95" t="s">
        <v>43</v>
      </c>
      <c r="B20" s="96">
        <v>2.7</v>
      </c>
      <c r="C20" s="96">
        <v>1.8</v>
      </c>
      <c r="D20" s="97">
        <v>2</v>
      </c>
      <c r="E20" s="97">
        <v>2.2000000000000002</v>
      </c>
      <c r="F20" s="94"/>
      <c r="G20" s="97">
        <v>0</v>
      </c>
      <c r="H20" s="97">
        <v>-0.2</v>
      </c>
      <c r="I20" s="94"/>
      <c r="J20" s="96">
        <v>1.7</v>
      </c>
      <c r="K20" s="97">
        <v>1.9</v>
      </c>
      <c r="L20" s="97">
        <v>2.8</v>
      </c>
    </row>
    <row r="21" spans="1:12" ht="12.75" customHeight="1">
      <c r="A21" s="91" t="s">
        <v>44</v>
      </c>
      <c r="B21" s="92">
        <v>4.0999999999999996</v>
      </c>
      <c r="C21" s="92">
        <v>4.4000000000000004</v>
      </c>
      <c r="D21" s="93">
        <v>4.3</v>
      </c>
      <c r="E21" s="93">
        <v>4.3</v>
      </c>
      <c r="F21" s="94"/>
      <c r="G21" s="93">
        <v>0.1</v>
      </c>
      <c r="H21" s="93">
        <v>0.1</v>
      </c>
      <c r="I21" s="94"/>
      <c r="J21" s="92">
        <v>4.7</v>
      </c>
      <c r="K21" s="93">
        <v>4.3</v>
      </c>
      <c r="L21" s="93">
        <v>4.4000000000000004</v>
      </c>
    </row>
    <row r="22" spans="1:12" ht="9" customHeight="1">
      <c r="A22" s="95" t="s">
        <v>45</v>
      </c>
      <c r="B22" s="96">
        <v>4.4000000000000004</v>
      </c>
      <c r="C22" s="96">
        <v>5.7</v>
      </c>
      <c r="D22" s="97">
        <v>5.4</v>
      </c>
      <c r="E22" s="97">
        <v>5.0999999999999996</v>
      </c>
      <c r="F22" s="94"/>
      <c r="G22" s="97">
        <v>0.2</v>
      </c>
      <c r="H22" s="97">
        <v>0.2</v>
      </c>
      <c r="I22" s="94"/>
      <c r="J22" s="96">
        <v>5.9</v>
      </c>
      <c r="K22" s="97">
        <v>5.3</v>
      </c>
      <c r="L22" s="97">
        <v>5</v>
      </c>
    </row>
    <row r="23" spans="1:12" ht="9" customHeight="1">
      <c r="A23" s="98" t="s">
        <v>5</v>
      </c>
      <c r="B23" s="96">
        <v>3</v>
      </c>
      <c r="C23" s="96">
        <v>5.2</v>
      </c>
      <c r="D23" s="97">
        <v>5</v>
      </c>
      <c r="E23" s="97">
        <v>4.5</v>
      </c>
      <c r="F23" s="94"/>
      <c r="G23" s="97">
        <v>0.4</v>
      </c>
      <c r="H23" s="97">
        <v>0.4</v>
      </c>
      <c r="I23" s="94"/>
      <c r="J23" s="96">
        <v>5.4</v>
      </c>
      <c r="K23" s="97">
        <v>4.5999999999999996</v>
      </c>
      <c r="L23" s="97">
        <v>4.9000000000000004</v>
      </c>
    </row>
    <row r="24" spans="1:12" ht="9" customHeight="1">
      <c r="A24" s="98" t="s">
        <v>46</v>
      </c>
      <c r="B24" s="96">
        <v>7</v>
      </c>
      <c r="C24" s="96">
        <v>8.1999999999999993</v>
      </c>
      <c r="D24" s="97">
        <v>7</v>
      </c>
      <c r="E24" s="97">
        <v>6.5</v>
      </c>
      <c r="F24" s="94"/>
      <c r="G24" s="97">
        <v>0.2</v>
      </c>
      <c r="H24" s="97">
        <v>0</v>
      </c>
      <c r="I24" s="94"/>
      <c r="J24" s="96">
        <v>7.8</v>
      </c>
      <c r="K24" s="97">
        <v>6.5</v>
      </c>
      <c r="L24" s="97">
        <v>6.5</v>
      </c>
    </row>
    <row r="25" spans="1:12" ht="10.5" customHeight="1">
      <c r="A25" s="95" t="s">
        <v>48</v>
      </c>
      <c r="B25" s="96">
        <v>1.2</v>
      </c>
      <c r="C25" s="96">
        <v>3.2</v>
      </c>
      <c r="D25" s="97">
        <v>3.2</v>
      </c>
      <c r="E25" s="97">
        <v>2.6</v>
      </c>
      <c r="F25" s="94"/>
      <c r="G25" s="97">
        <v>0.1</v>
      </c>
      <c r="H25" s="97">
        <v>-0.2</v>
      </c>
      <c r="I25" s="94"/>
      <c r="J25" s="96">
        <v>4.0999999999999996</v>
      </c>
      <c r="K25" s="97">
        <v>2.2999999999999998</v>
      </c>
      <c r="L25" s="97">
        <v>3.7</v>
      </c>
    </row>
    <row r="26" spans="1:12" ht="9" customHeight="1">
      <c r="A26" s="98" t="s">
        <v>24</v>
      </c>
      <c r="B26" s="96">
        <v>-1.2</v>
      </c>
      <c r="C26" s="96">
        <v>3.6</v>
      </c>
      <c r="D26" s="97">
        <v>3.2</v>
      </c>
      <c r="E26" s="97">
        <v>1.5</v>
      </c>
      <c r="F26" s="94"/>
      <c r="G26" s="97">
        <v>0</v>
      </c>
      <c r="H26" s="97">
        <v>-0.3</v>
      </c>
      <c r="I26" s="94"/>
      <c r="J26" s="96">
        <v>4.8</v>
      </c>
      <c r="K26" s="97">
        <v>1.8</v>
      </c>
      <c r="L26" s="97">
        <v>1.7</v>
      </c>
    </row>
    <row r="27" spans="1:12" ht="9" customHeight="1">
      <c r="A27" s="95" t="s">
        <v>49</v>
      </c>
      <c r="B27" s="96">
        <v>4.2</v>
      </c>
      <c r="C27" s="96">
        <v>2.2999999999999998</v>
      </c>
      <c r="D27" s="97">
        <v>1.9</v>
      </c>
      <c r="E27" s="97">
        <v>2.7</v>
      </c>
      <c r="F27" s="94"/>
      <c r="G27" s="97">
        <v>-0.1</v>
      </c>
      <c r="H27" s="97">
        <v>0.2</v>
      </c>
      <c r="I27" s="94"/>
      <c r="J27" s="96">
        <v>1.5</v>
      </c>
      <c r="K27" s="97">
        <v>2.5</v>
      </c>
      <c r="L27" s="97">
        <v>2.5</v>
      </c>
    </row>
    <row r="28" spans="1:12" ht="9" customHeight="1">
      <c r="A28" s="98" t="s">
        <v>15</v>
      </c>
      <c r="B28" s="96">
        <v>3</v>
      </c>
      <c r="C28" s="96">
        <v>2.9</v>
      </c>
      <c r="D28" s="97">
        <v>2.1</v>
      </c>
      <c r="E28" s="97">
        <v>2.4</v>
      </c>
      <c r="F28" s="94"/>
      <c r="G28" s="97">
        <v>-0.1</v>
      </c>
      <c r="H28" s="97">
        <v>0.3</v>
      </c>
      <c r="I28" s="94"/>
      <c r="J28" s="96">
        <v>2.2000000000000002</v>
      </c>
      <c r="K28" s="97">
        <v>2.9</v>
      </c>
      <c r="L28" s="97">
        <v>2</v>
      </c>
    </row>
    <row r="29" spans="1:12" ht="9" customHeight="1">
      <c r="A29" s="98" t="s">
        <v>20</v>
      </c>
      <c r="B29" s="96">
        <v>3.7</v>
      </c>
      <c r="C29" s="96">
        <v>3.2</v>
      </c>
      <c r="D29" s="97">
        <v>2.2000000000000002</v>
      </c>
      <c r="E29" s="97">
        <v>1.6</v>
      </c>
      <c r="F29" s="94"/>
      <c r="G29" s="97">
        <v>-0.2</v>
      </c>
      <c r="H29" s="97">
        <v>0.2</v>
      </c>
      <c r="I29" s="94"/>
      <c r="J29" s="96">
        <v>2.2999999999999998</v>
      </c>
      <c r="K29" s="97">
        <v>3</v>
      </c>
      <c r="L29" s="97">
        <v>1.1000000000000001</v>
      </c>
    </row>
    <row r="30" spans="1:12" ht="9" customHeight="1">
      <c r="A30" s="95" t="s">
        <v>50</v>
      </c>
      <c r="B30" s="96">
        <v>5.4</v>
      </c>
      <c r="C30" s="96">
        <v>2</v>
      </c>
      <c r="D30" s="97">
        <v>2.4</v>
      </c>
      <c r="E30" s="97">
        <v>4</v>
      </c>
      <c r="F30" s="94"/>
      <c r="G30" s="97">
        <v>-0.4</v>
      </c>
      <c r="H30" s="97">
        <v>-0.2</v>
      </c>
      <c r="I30" s="94"/>
      <c r="J30" s="96" t="s">
        <v>51</v>
      </c>
      <c r="K30" s="97" t="s">
        <v>51</v>
      </c>
      <c r="L30" s="97" t="s">
        <v>51</v>
      </c>
    </row>
    <row r="31" spans="1:12" ht="9" customHeight="1">
      <c r="A31" s="98" t="s">
        <v>52</v>
      </c>
      <c r="B31" s="96">
        <v>7.5</v>
      </c>
      <c r="C31" s="96">
        <v>-0.8</v>
      </c>
      <c r="D31" s="97">
        <v>1.7</v>
      </c>
      <c r="E31" s="97">
        <v>4.7</v>
      </c>
      <c r="F31" s="94"/>
      <c r="G31" s="97">
        <v>-0.9</v>
      </c>
      <c r="H31" s="97">
        <v>-1.3</v>
      </c>
      <c r="I31" s="94"/>
      <c r="J31" s="96">
        <v>-4.3</v>
      </c>
      <c r="K31" s="97">
        <v>2.6</v>
      </c>
      <c r="L31" s="97">
        <v>4.3</v>
      </c>
    </row>
    <row r="32" spans="1:12" ht="9" customHeight="1">
      <c r="A32" s="95" t="s">
        <v>53</v>
      </c>
      <c r="B32" s="96">
        <v>4</v>
      </c>
      <c r="C32" s="96">
        <v>3.4</v>
      </c>
      <c r="D32" s="97">
        <v>3.7</v>
      </c>
      <c r="E32" s="97">
        <v>4.0999999999999996</v>
      </c>
      <c r="F32" s="94"/>
      <c r="G32" s="97">
        <v>-0.1</v>
      </c>
      <c r="H32" s="97">
        <v>0.1</v>
      </c>
      <c r="I32" s="94"/>
      <c r="J32" s="96" t="s">
        <v>51</v>
      </c>
      <c r="K32" s="97" t="s">
        <v>51</v>
      </c>
      <c r="L32" s="97" t="s">
        <v>51</v>
      </c>
    </row>
    <row r="33" spans="1:12" ht="9" customHeight="1">
      <c r="A33" s="98" t="s">
        <v>27</v>
      </c>
      <c r="B33" s="96">
        <v>3.3</v>
      </c>
      <c r="C33" s="96">
        <v>2.9</v>
      </c>
      <c r="D33" s="97">
        <v>3.1</v>
      </c>
      <c r="E33" s="97">
        <v>3</v>
      </c>
      <c r="F33" s="94"/>
      <c r="G33" s="97">
        <v>-0.2</v>
      </c>
      <c r="H33" s="97">
        <v>0</v>
      </c>
      <c r="I33" s="94"/>
      <c r="J33" s="96">
        <v>2.8</v>
      </c>
      <c r="K33" s="97">
        <v>3.3</v>
      </c>
      <c r="L33" s="97">
        <v>2.7</v>
      </c>
    </row>
    <row r="34" spans="1:12" ht="9" customHeight="1">
      <c r="A34" s="98" t="s">
        <v>29</v>
      </c>
      <c r="B34" s="96">
        <v>1.9</v>
      </c>
      <c r="C34" s="96">
        <v>0.7</v>
      </c>
      <c r="D34" s="97">
        <v>0.9</v>
      </c>
      <c r="E34" s="97">
        <v>1.2</v>
      </c>
      <c r="F34" s="94"/>
      <c r="G34" s="97">
        <v>0</v>
      </c>
      <c r="H34" s="97">
        <v>0</v>
      </c>
      <c r="I34" s="94"/>
      <c r="J34" s="96">
        <v>1.3</v>
      </c>
      <c r="K34" s="97">
        <v>1.3</v>
      </c>
      <c r="L34" s="97">
        <v>0.9</v>
      </c>
    </row>
    <row r="35" spans="1:12" ht="12.75" customHeight="1">
      <c r="A35" s="99" t="s">
        <v>54</v>
      </c>
      <c r="B35" s="96"/>
      <c r="C35" s="96"/>
      <c r="D35" s="97"/>
      <c r="E35" s="97"/>
      <c r="F35" s="94"/>
      <c r="G35" s="97"/>
      <c r="H35" s="97"/>
      <c r="I35" s="94"/>
      <c r="J35" s="96"/>
      <c r="K35" s="97"/>
      <c r="L35" s="97"/>
    </row>
    <row r="36" spans="1:12" ht="9" customHeight="1">
      <c r="A36" s="95" t="s">
        <v>56</v>
      </c>
      <c r="B36" s="96">
        <v>3</v>
      </c>
      <c r="C36" s="96">
        <v>2.7</v>
      </c>
      <c r="D36" s="97">
        <v>2.7</v>
      </c>
      <c r="E36" s="97">
        <v>2.8</v>
      </c>
      <c r="F36" s="94"/>
      <c r="G36" s="97">
        <v>0</v>
      </c>
      <c r="H36" s="97">
        <v>0.1</v>
      </c>
      <c r="I36" s="94"/>
      <c r="J36" s="96">
        <v>2.8</v>
      </c>
      <c r="K36" s="97">
        <v>2.7</v>
      </c>
      <c r="L36" s="97">
        <v>2.8</v>
      </c>
    </row>
    <row r="37" spans="1:12" ht="9" customHeight="1">
      <c r="A37" s="95" t="s">
        <v>64</v>
      </c>
      <c r="B37" s="96">
        <v>3.7</v>
      </c>
      <c r="C37" s="96">
        <v>0.6</v>
      </c>
      <c r="D37" s="97">
        <v>1.2</v>
      </c>
      <c r="E37" s="97">
        <v>1.8</v>
      </c>
      <c r="F37" s="94"/>
      <c r="G37" s="97">
        <v>0.1</v>
      </c>
      <c r="H37" s="97">
        <v>0</v>
      </c>
      <c r="I37" s="94"/>
      <c r="J37" s="96">
        <v>0.5</v>
      </c>
      <c r="K37" s="97">
        <v>1.7</v>
      </c>
      <c r="L37" s="97">
        <v>1.8</v>
      </c>
    </row>
    <row r="38" spans="1:12" ht="9" customHeight="1">
      <c r="A38" s="95" t="s">
        <v>47</v>
      </c>
      <c r="B38" s="96">
        <v>5.5</v>
      </c>
      <c r="C38" s="96">
        <v>4.0999999999999996</v>
      </c>
      <c r="D38" s="97">
        <v>4.5</v>
      </c>
      <c r="E38" s="97">
        <v>4.5999999999999996</v>
      </c>
      <c r="F38" s="94"/>
      <c r="G38" s="97">
        <v>0</v>
      </c>
      <c r="H38" s="97">
        <v>0</v>
      </c>
      <c r="I38" s="94"/>
      <c r="J38" s="96">
        <v>4.2</v>
      </c>
      <c r="K38" s="97">
        <v>5.5</v>
      </c>
      <c r="L38" s="97">
        <v>2.9</v>
      </c>
    </row>
    <row r="39" spans="1:12" ht="9" customHeight="1">
      <c r="A39" s="95" t="s">
        <v>65</v>
      </c>
      <c r="B39" s="96">
        <v>5.4</v>
      </c>
      <c r="C39" s="96">
        <v>1.8</v>
      </c>
      <c r="D39" s="97">
        <v>2.2000000000000002</v>
      </c>
      <c r="E39" s="97">
        <v>4</v>
      </c>
      <c r="F39" s="94"/>
      <c r="G39" s="97">
        <v>-0.5</v>
      </c>
      <c r="H39" s="97">
        <v>-0.2</v>
      </c>
      <c r="I39" s="94"/>
      <c r="J39" s="96" t="s">
        <v>51</v>
      </c>
      <c r="K39" s="97" t="s">
        <v>51</v>
      </c>
      <c r="L39" s="97" t="s">
        <v>51</v>
      </c>
    </row>
    <row r="40" spans="1:12" ht="10.5" customHeight="1">
      <c r="A40" s="95" t="s">
        <v>66</v>
      </c>
      <c r="B40" s="96">
        <v>4</v>
      </c>
      <c r="C40" s="96">
        <v>4.4000000000000004</v>
      </c>
      <c r="D40" s="97">
        <v>4.2</v>
      </c>
      <c r="E40" s="97">
        <v>4.2</v>
      </c>
      <c r="F40" s="94"/>
      <c r="G40" s="97">
        <v>0.1</v>
      </c>
      <c r="H40" s="97">
        <v>0.1</v>
      </c>
      <c r="I40" s="94"/>
      <c r="J40" s="96">
        <v>4.7</v>
      </c>
      <c r="K40" s="97">
        <v>4.3</v>
      </c>
      <c r="L40" s="97">
        <v>4.4000000000000004</v>
      </c>
    </row>
    <row r="41" spans="1:12" ht="10.5" customHeight="1">
      <c r="A41" s="95" t="s">
        <v>55</v>
      </c>
      <c r="B41" s="96">
        <v>4.2</v>
      </c>
      <c r="C41" s="96">
        <v>3.9</v>
      </c>
      <c r="D41" s="97">
        <v>4.4000000000000004</v>
      </c>
      <c r="E41" s="97">
        <v>5.3</v>
      </c>
      <c r="F41" s="94"/>
      <c r="G41" s="97">
        <v>-0.3</v>
      </c>
      <c r="H41" s="97">
        <v>0.1</v>
      </c>
      <c r="I41" s="94"/>
      <c r="J41" s="96" t="s">
        <v>51</v>
      </c>
      <c r="K41" s="97" t="s">
        <v>51</v>
      </c>
      <c r="L41" s="97" t="s">
        <v>51</v>
      </c>
    </row>
    <row r="42" spans="1:12" ht="12.75" customHeight="1">
      <c r="A42" s="100" t="s">
        <v>57</v>
      </c>
      <c r="B42" s="92">
        <v>5.6</v>
      </c>
      <c r="C42" s="92">
        <v>0.8</v>
      </c>
      <c r="D42" s="93">
        <v>3.1</v>
      </c>
      <c r="E42" s="93">
        <v>3.4</v>
      </c>
      <c r="F42" s="101"/>
      <c r="G42" s="93">
        <v>0.1</v>
      </c>
      <c r="H42" s="93">
        <v>0.1</v>
      </c>
      <c r="I42" s="101"/>
      <c r="J42" s="92" t="s">
        <v>51</v>
      </c>
      <c r="K42" s="93" t="s">
        <v>51</v>
      </c>
      <c r="L42" s="93" t="s">
        <v>51</v>
      </c>
    </row>
    <row r="43" spans="1:12" ht="9" customHeight="1">
      <c r="A43" s="102" t="s">
        <v>11</v>
      </c>
      <c r="B43" s="96">
        <v>6.2</v>
      </c>
      <c r="C43" s="96">
        <v>0.1</v>
      </c>
      <c r="D43" s="97">
        <v>2.5</v>
      </c>
      <c r="E43" s="97">
        <v>2.8</v>
      </c>
      <c r="F43" s="94"/>
      <c r="G43" s="97">
        <v>0.3</v>
      </c>
      <c r="H43" s="97">
        <v>-0.1</v>
      </c>
      <c r="I43" s="94"/>
      <c r="J43" s="96" t="s">
        <v>51</v>
      </c>
      <c r="K43" s="97" t="s">
        <v>51</v>
      </c>
      <c r="L43" s="97" t="s">
        <v>51</v>
      </c>
    </row>
    <row r="44" spans="1:12" ht="9" customHeight="1">
      <c r="A44" s="102" t="s">
        <v>44</v>
      </c>
      <c r="B44" s="96">
        <v>4.5</v>
      </c>
      <c r="C44" s="96">
        <v>2</v>
      </c>
      <c r="D44" s="97">
        <v>4.2</v>
      </c>
      <c r="E44" s="97">
        <v>4.5</v>
      </c>
      <c r="F44" s="94"/>
      <c r="G44" s="97">
        <v>-0.1</v>
      </c>
      <c r="H44" s="97">
        <v>0.5</v>
      </c>
      <c r="I44" s="94"/>
      <c r="J44" s="96" t="s">
        <v>51</v>
      </c>
      <c r="K44" s="97" t="s">
        <v>51</v>
      </c>
      <c r="L44" s="97" t="s">
        <v>51</v>
      </c>
    </row>
    <row r="45" spans="1:12" ht="12.75" customHeight="1">
      <c r="A45" s="100" t="s">
        <v>70</v>
      </c>
      <c r="B45" s="96"/>
      <c r="C45" s="96"/>
      <c r="D45" s="97"/>
      <c r="E45" s="97"/>
      <c r="F45" s="94"/>
      <c r="G45" s="97"/>
      <c r="H45" s="97"/>
      <c r="I45" s="94"/>
      <c r="J45" s="96"/>
      <c r="K45" s="97"/>
      <c r="L45" s="97"/>
    </row>
    <row r="46" spans="1:12" ht="9" customHeight="1">
      <c r="A46" s="102" t="s">
        <v>58</v>
      </c>
      <c r="B46" s="96">
        <v>39.200000000000003</v>
      </c>
      <c r="C46" s="96">
        <v>-16.399999999999999</v>
      </c>
      <c r="D46" s="97">
        <v>0.8</v>
      </c>
      <c r="E46" s="97">
        <v>-6</v>
      </c>
      <c r="F46" s="94"/>
      <c r="G46" s="97">
        <v>3.3</v>
      </c>
      <c r="H46" s="97">
        <v>0.3</v>
      </c>
      <c r="I46" s="94"/>
      <c r="J46" s="96">
        <v>-4.4000000000000004</v>
      </c>
      <c r="K46" s="97">
        <v>-2.4</v>
      </c>
      <c r="L46" s="97">
        <v>-5.7</v>
      </c>
    </row>
    <row r="47" spans="1:12" ht="9" customHeight="1">
      <c r="A47" s="102" t="s">
        <v>59</v>
      </c>
      <c r="B47" s="103">
        <v>7.9</v>
      </c>
      <c r="C47" s="103">
        <v>-5.7</v>
      </c>
      <c r="D47" s="104">
        <v>5</v>
      </c>
      <c r="E47" s="104">
        <v>1.6</v>
      </c>
      <c r="F47" s="105"/>
      <c r="G47" s="104">
        <v>4.9000000000000004</v>
      </c>
      <c r="H47" s="104">
        <v>2</v>
      </c>
      <c r="I47" s="105"/>
      <c r="J47" s="96">
        <v>-0.2</v>
      </c>
      <c r="K47" s="97">
        <v>7.7</v>
      </c>
      <c r="L47" s="97">
        <v>0.5</v>
      </c>
    </row>
    <row r="48" spans="1:12" ht="12.75" customHeight="1">
      <c r="A48" s="100" t="s">
        <v>67</v>
      </c>
      <c r="B48" s="92">
        <v>8.6999999999999993</v>
      </c>
      <c r="C48" s="92">
        <v>6.7</v>
      </c>
      <c r="D48" s="93">
        <v>5.9</v>
      </c>
      <c r="E48" s="93">
        <v>4.4000000000000004</v>
      </c>
      <c r="F48" s="101"/>
      <c r="G48" s="93">
        <v>0</v>
      </c>
      <c r="H48" s="93">
        <v>-0.1</v>
      </c>
      <c r="I48" s="101"/>
      <c r="J48" s="92">
        <v>5.8</v>
      </c>
      <c r="K48" s="93">
        <v>5.5</v>
      </c>
      <c r="L48" s="93">
        <v>3.6</v>
      </c>
    </row>
    <row r="49" spans="1:12" ht="9" customHeight="1">
      <c r="A49" s="102" t="s">
        <v>68</v>
      </c>
      <c r="B49" s="96">
        <v>7.3</v>
      </c>
      <c r="C49" s="96">
        <v>4.5999999999999996</v>
      </c>
      <c r="D49" s="97">
        <v>2.7</v>
      </c>
      <c r="E49" s="97">
        <v>2.1</v>
      </c>
      <c r="F49" s="94"/>
      <c r="G49" s="97">
        <v>0.1</v>
      </c>
      <c r="H49" s="97">
        <v>0.1</v>
      </c>
      <c r="I49" s="94"/>
      <c r="J49" s="96">
        <v>3.1</v>
      </c>
      <c r="K49" s="97">
        <v>2.5</v>
      </c>
      <c r="L49" s="97">
        <v>1.9</v>
      </c>
    </row>
    <row r="50" spans="1:12" ht="9" customHeight="1">
      <c r="A50" s="102" t="s">
        <v>69</v>
      </c>
      <c r="B50" s="96">
        <v>9.8000000000000007</v>
      </c>
      <c r="C50" s="96">
        <v>8.3000000000000007</v>
      </c>
      <c r="D50" s="97">
        <v>8.1999999999999993</v>
      </c>
      <c r="E50" s="97">
        <v>6</v>
      </c>
      <c r="F50" s="94"/>
      <c r="G50" s="97">
        <v>-0.1</v>
      </c>
      <c r="H50" s="97">
        <v>-0.2</v>
      </c>
      <c r="I50" s="94"/>
      <c r="J50" s="96">
        <v>8</v>
      </c>
      <c r="K50" s="97">
        <v>8</v>
      </c>
      <c r="L50" s="97">
        <v>4.9000000000000004</v>
      </c>
    </row>
    <row r="51" spans="1:12" ht="196.5" customHeight="1">
      <c r="A51" s="184" t="s">
        <v>156</v>
      </c>
      <c r="B51" s="184" t="s">
        <v>60</v>
      </c>
      <c r="C51" s="184" t="s">
        <v>60</v>
      </c>
      <c r="D51" s="184" t="s">
        <v>60</v>
      </c>
      <c r="E51" s="184" t="s">
        <v>60</v>
      </c>
      <c r="F51" s="184" t="s">
        <v>60</v>
      </c>
      <c r="G51" s="184" t="s">
        <v>60</v>
      </c>
      <c r="H51" s="184" t="s">
        <v>60</v>
      </c>
      <c r="I51" s="184" t="s">
        <v>60</v>
      </c>
      <c r="J51" s="184" t="s">
        <v>60</v>
      </c>
      <c r="K51" s="184" t="s">
        <v>60</v>
      </c>
      <c r="L51" s="184" t="s">
        <v>60</v>
      </c>
    </row>
    <row r="52" spans="1:12" ht="13.5" customHeight="1">
      <c r="A52" s="106"/>
      <c r="B52" s="106"/>
      <c r="C52" s="106"/>
      <c r="D52" s="106"/>
      <c r="E52" s="106"/>
      <c r="F52" s="106"/>
      <c r="G52" s="106"/>
      <c r="H52" s="106"/>
      <c r="I52" s="106"/>
      <c r="J52" s="106"/>
      <c r="K52" s="106"/>
      <c r="L52" s="106"/>
    </row>
    <row r="53" spans="1:12" ht="13.5" customHeight="1">
      <c r="A53" s="80"/>
      <c r="B53" s="81"/>
      <c r="C53" s="81"/>
      <c r="D53" s="81"/>
      <c r="E53" s="81"/>
      <c r="F53" s="81"/>
      <c r="G53" s="81"/>
      <c r="H53" s="81"/>
      <c r="I53" s="81"/>
      <c r="J53" s="81"/>
      <c r="K53" s="81"/>
      <c r="L53" s="81"/>
    </row>
    <row r="54" spans="1:12" ht="13.5" customHeight="1">
      <c r="A54" s="80"/>
      <c r="B54" s="81"/>
      <c r="C54" s="81"/>
      <c r="D54" s="81"/>
      <c r="E54" s="81"/>
      <c r="F54" s="81"/>
      <c r="G54" s="81"/>
      <c r="H54" s="81"/>
      <c r="I54" s="81"/>
      <c r="J54" s="81"/>
      <c r="K54" s="81"/>
      <c r="L54" s="81"/>
    </row>
    <row r="55" spans="1:12" ht="13.5" customHeight="1">
      <c r="A55" s="106"/>
      <c r="B55" s="106"/>
      <c r="C55" s="106"/>
      <c r="D55" s="106"/>
      <c r="E55" s="106"/>
      <c r="F55" s="106"/>
      <c r="G55" s="106"/>
      <c r="H55" s="106"/>
      <c r="I55" s="106"/>
      <c r="J55" s="106"/>
      <c r="K55" s="106"/>
      <c r="L55" s="106"/>
    </row>
    <row r="56" spans="1:12" ht="13.5" customHeight="1">
      <c r="A56" s="106"/>
      <c r="B56" s="106"/>
      <c r="C56" s="106"/>
      <c r="D56" s="106"/>
      <c r="E56" s="106"/>
      <c r="F56" s="106"/>
      <c r="G56" s="106"/>
      <c r="H56" s="106"/>
      <c r="I56" s="106"/>
      <c r="J56" s="106"/>
      <c r="K56" s="106"/>
      <c r="L56" s="106"/>
    </row>
    <row r="57" spans="1:12" ht="13.5" customHeight="1">
      <c r="A57" s="106"/>
      <c r="B57" s="106"/>
      <c r="C57" s="106"/>
      <c r="D57" s="106"/>
      <c r="E57" s="106"/>
      <c r="F57" s="106"/>
      <c r="G57" s="106"/>
      <c r="H57" s="106"/>
      <c r="I57" s="106"/>
      <c r="J57" s="106"/>
      <c r="K57" s="106"/>
      <c r="L57" s="106"/>
    </row>
    <row r="58" spans="1:12" ht="13.5" customHeight="1">
      <c r="A58" s="106"/>
      <c r="B58" s="106"/>
      <c r="C58" s="106"/>
      <c r="D58" s="106"/>
      <c r="E58" s="106"/>
      <c r="F58" s="106"/>
      <c r="G58" s="106"/>
      <c r="H58" s="106"/>
      <c r="I58" s="106"/>
      <c r="J58" s="106"/>
      <c r="K58" s="106"/>
      <c r="L58" s="106"/>
    </row>
    <row r="59" spans="1:12" ht="13.5" customHeight="1">
      <c r="A59" s="80"/>
      <c r="B59" s="81"/>
      <c r="C59" s="81"/>
      <c r="D59" s="81"/>
      <c r="E59" s="81"/>
      <c r="F59" s="81"/>
      <c r="G59" s="81"/>
      <c r="H59" s="81"/>
      <c r="I59" s="81"/>
      <c r="J59" s="81"/>
      <c r="K59" s="81"/>
      <c r="L59" s="81"/>
    </row>
    <row r="60" spans="1:12" ht="13.5" customHeight="1">
      <c r="A60" s="106"/>
      <c r="B60" s="106"/>
      <c r="C60" s="106"/>
      <c r="D60" s="106"/>
      <c r="E60" s="106"/>
      <c r="F60" s="106"/>
      <c r="G60" s="106"/>
      <c r="H60" s="106"/>
      <c r="I60" s="106"/>
      <c r="J60" s="106"/>
      <c r="K60" s="106"/>
      <c r="L60" s="106"/>
    </row>
  </sheetData>
  <mergeCells count="9">
    <mergeCell ref="A51:L51"/>
    <mergeCell ref="A1:E1"/>
    <mergeCell ref="A3:L3"/>
    <mergeCell ref="A4:L4"/>
    <mergeCell ref="B5:H5"/>
    <mergeCell ref="G6:H7"/>
    <mergeCell ref="J6:L6"/>
    <mergeCell ref="D7:E7"/>
    <mergeCell ref="K7:L7"/>
  </mergeCells>
  <pageMargins left="0.5" right="0.5" top="1" bottom="0.5" header="0.2" footer="0.2"/>
  <pageSetup fitToWidth="0" fitToHeight="0" orientation="portrait" r:id="rId1"/>
  <ignoredErrors>
    <ignoredError sqref="J8:L8 G8:H8 B8:E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6B17-3774-47D2-806F-9A1E3A7F20D2}">
  <dimension ref="A1:U41"/>
  <sheetViews>
    <sheetView showGridLines="0" zoomScale="125" workbookViewId="0">
      <selection sqref="A1:E1"/>
    </sheetView>
  </sheetViews>
  <sheetFormatPr defaultColWidth="10.140625" defaultRowHeight="14.45" customHeight="1"/>
  <cols>
    <col min="1" max="1" width="35.140625" style="36" customWidth="1"/>
    <col min="2" max="5" width="6.140625" style="36" customWidth="1"/>
    <col min="6" max="6" width="2.42578125" style="37" customWidth="1"/>
    <col min="7" max="8" width="7.85546875" style="37" customWidth="1"/>
    <col min="9" max="9" width="2.42578125" style="36" customWidth="1"/>
    <col min="10" max="11" width="7.85546875" style="36" customWidth="1"/>
    <col min="12" max="12" width="2.42578125" style="36" customWidth="1"/>
    <col min="13" max="15" width="6.140625" style="36" customWidth="1"/>
    <col min="16" max="16384" width="10.140625" style="36"/>
  </cols>
  <sheetData>
    <row r="1" spans="1:21" ht="12.75" customHeight="1">
      <c r="A1" s="185" t="s">
        <v>157</v>
      </c>
      <c r="B1" s="185"/>
      <c r="C1" s="185"/>
      <c r="D1" s="185"/>
      <c r="E1" s="185"/>
      <c r="F1" s="107"/>
      <c r="G1" s="107"/>
      <c r="H1" s="107"/>
      <c r="I1" s="108"/>
      <c r="J1" s="108"/>
      <c r="K1" s="108"/>
      <c r="L1" s="108"/>
      <c r="M1" s="108"/>
      <c r="N1" s="108"/>
      <c r="O1" s="108"/>
    </row>
    <row r="2" spans="1:21" ht="7.5" customHeight="1">
      <c r="A2" s="109"/>
      <c r="B2" s="108"/>
      <c r="C2" s="108"/>
      <c r="D2" s="108"/>
      <c r="E2" s="108"/>
      <c r="F2" s="107"/>
      <c r="G2" s="107"/>
      <c r="H2" s="107"/>
      <c r="I2" s="108"/>
      <c r="J2" s="108"/>
      <c r="K2" s="108"/>
      <c r="L2" s="108"/>
      <c r="M2" s="108"/>
      <c r="N2" s="108"/>
      <c r="O2" s="108"/>
    </row>
    <row r="3" spans="1:21" ht="14.25" customHeight="1">
      <c r="A3" s="195" t="s">
        <v>158</v>
      </c>
      <c r="B3" s="195"/>
      <c r="C3" s="195"/>
      <c r="D3" s="195"/>
      <c r="E3" s="195"/>
      <c r="F3" s="110" t="s">
        <v>10</v>
      </c>
      <c r="G3" s="110" t="s">
        <v>10</v>
      </c>
      <c r="H3" s="110" t="s">
        <v>10</v>
      </c>
      <c r="I3" s="111" t="s">
        <v>10</v>
      </c>
      <c r="J3" s="111" t="s">
        <v>10</v>
      </c>
      <c r="K3" s="111" t="s">
        <v>10</v>
      </c>
      <c r="L3" s="111" t="s">
        <v>10</v>
      </c>
      <c r="M3" s="111" t="s">
        <v>10</v>
      </c>
      <c r="N3" s="111" t="s">
        <v>10</v>
      </c>
      <c r="O3" s="111" t="s">
        <v>10</v>
      </c>
    </row>
    <row r="4" spans="1:21" ht="11.25" customHeight="1">
      <c r="A4" s="196" t="s">
        <v>30</v>
      </c>
      <c r="B4" s="196"/>
      <c r="C4" s="196"/>
      <c r="D4" s="196"/>
      <c r="E4" s="196"/>
      <c r="F4" s="112"/>
      <c r="G4" s="112"/>
      <c r="H4" s="112"/>
      <c r="I4" s="113"/>
      <c r="J4" s="113"/>
      <c r="K4" s="113"/>
      <c r="L4" s="113"/>
      <c r="M4" s="113"/>
      <c r="N4" s="113"/>
      <c r="O4" s="113"/>
    </row>
    <row r="5" spans="1:21" ht="10.5" customHeight="1">
      <c r="A5" s="114"/>
      <c r="B5" s="114"/>
      <c r="C5" s="114"/>
      <c r="D5" s="197"/>
      <c r="E5" s="197"/>
      <c r="F5" s="115"/>
      <c r="G5" s="198" t="s">
        <v>155</v>
      </c>
      <c r="H5" s="198"/>
      <c r="I5" s="114"/>
      <c r="J5" s="200"/>
      <c r="K5" s="200"/>
      <c r="L5" s="116"/>
      <c r="M5" s="116"/>
      <c r="N5" s="192"/>
      <c r="O5" s="192"/>
    </row>
    <row r="6" spans="1:21" ht="10.5" customHeight="1">
      <c r="A6" s="114"/>
      <c r="B6" s="114"/>
      <c r="C6" s="114"/>
      <c r="D6" s="193" t="s">
        <v>31</v>
      </c>
      <c r="E6" s="193"/>
      <c r="F6" s="117"/>
      <c r="G6" s="199"/>
      <c r="H6" s="199"/>
      <c r="I6" s="114"/>
      <c r="J6" s="118"/>
      <c r="K6" s="118"/>
      <c r="L6" s="116"/>
      <c r="M6" s="116"/>
      <c r="N6" s="116"/>
      <c r="O6" s="116"/>
    </row>
    <row r="7" spans="1:21" ht="10.5" customHeight="1">
      <c r="A7" s="119"/>
      <c r="B7" s="120">
        <v>2022</v>
      </c>
      <c r="C7" s="120">
        <f>B7+1</f>
        <v>2023</v>
      </c>
      <c r="D7" s="121">
        <f>C7+1</f>
        <v>2024</v>
      </c>
      <c r="E7" s="121">
        <f>D7+1</f>
        <v>2025</v>
      </c>
      <c r="F7" s="117"/>
      <c r="G7" s="121">
        <f>D7</f>
        <v>2024</v>
      </c>
      <c r="H7" s="121">
        <f>E7</f>
        <v>2025</v>
      </c>
      <c r="I7" s="122"/>
      <c r="J7" s="123"/>
      <c r="K7" s="123"/>
      <c r="L7" s="124"/>
      <c r="M7" s="123"/>
      <c r="N7" s="123"/>
      <c r="O7" s="123"/>
    </row>
    <row r="8" spans="1:21" ht="5.25" customHeight="1">
      <c r="A8" s="125"/>
      <c r="B8" s="126"/>
      <c r="C8" s="126"/>
      <c r="D8" s="127"/>
      <c r="E8" s="127"/>
      <c r="F8" s="128"/>
      <c r="G8" s="129"/>
      <c r="H8" s="129"/>
      <c r="I8" s="122"/>
      <c r="J8" s="130"/>
      <c r="K8" s="130"/>
      <c r="L8" s="124"/>
      <c r="M8" s="130"/>
      <c r="N8" s="130"/>
      <c r="O8" s="130"/>
    </row>
    <row r="9" spans="1:21" ht="11.1" customHeight="1">
      <c r="A9" s="125" t="s">
        <v>13</v>
      </c>
      <c r="B9" s="126">
        <v>5</v>
      </c>
      <c r="C9" s="126">
        <v>-1.6</v>
      </c>
      <c r="D9" s="127">
        <v>-3.5</v>
      </c>
      <c r="E9" s="127">
        <v>5</v>
      </c>
      <c r="F9" s="128"/>
      <c r="G9" s="131">
        <v>-0.70000000000000018</v>
      </c>
      <c r="H9" s="131">
        <v>0</v>
      </c>
      <c r="I9" s="122"/>
      <c r="J9" s="130"/>
      <c r="K9" s="130"/>
      <c r="L9" s="125"/>
      <c r="M9" s="130"/>
      <c r="N9" s="130"/>
      <c r="O9" s="130"/>
      <c r="Q9" s="132"/>
      <c r="R9" s="132"/>
      <c r="S9" s="132"/>
      <c r="T9" s="132"/>
      <c r="U9" s="132"/>
    </row>
    <row r="10" spans="1:21" ht="11.1" customHeight="1">
      <c r="A10" s="125" t="s">
        <v>14</v>
      </c>
      <c r="B10" s="126">
        <v>3.9</v>
      </c>
      <c r="C10" s="126">
        <v>2</v>
      </c>
      <c r="D10" s="127">
        <v>1.4</v>
      </c>
      <c r="E10" s="127">
        <v>2</v>
      </c>
      <c r="F10" s="128"/>
      <c r="G10" s="131">
        <v>-0.10000000000000009</v>
      </c>
      <c r="H10" s="131">
        <v>0</v>
      </c>
      <c r="I10" s="122"/>
      <c r="J10" s="130"/>
      <c r="K10" s="130"/>
      <c r="L10" s="125"/>
      <c r="M10" s="130"/>
      <c r="N10" s="130"/>
      <c r="O10" s="130"/>
      <c r="Q10" s="132"/>
      <c r="R10" s="132"/>
      <c r="S10" s="132"/>
      <c r="T10" s="132"/>
      <c r="U10" s="132"/>
    </row>
    <row r="11" spans="1:21" ht="11.1" customHeight="1">
      <c r="A11" s="125" t="s">
        <v>15</v>
      </c>
      <c r="B11" s="126">
        <v>3</v>
      </c>
      <c r="C11" s="126">
        <v>2.9</v>
      </c>
      <c r="D11" s="127">
        <v>2.1</v>
      </c>
      <c r="E11" s="127">
        <v>2.4</v>
      </c>
      <c r="F11" s="128"/>
      <c r="G11" s="131">
        <v>-0.10000000000000009</v>
      </c>
      <c r="H11" s="131">
        <v>0.29999999999999982</v>
      </c>
      <c r="I11" s="122"/>
      <c r="J11" s="133"/>
      <c r="K11" s="133"/>
      <c r="L11" s="125"/>
      <c r="M11" s="133"/>
      <c r="N11" s="133"/>
      <c r="O11" s="133"/>
      <c r="Q11" s="132"/>
      <c r="R11" s="132"/>
      <c r="S11" s="132"/>
      <c r="T11" s="132"/>
      <c r="U11" s="132"/>
    </row>
    <row r="12" spans="1:21" ht="11.1" customHeight="1">
      <c r="A12" s="125" t="s">
        <v>16</v>
      </c>
      <c r="B12" s="126">
        <v>3.8</v>
      </c>
      <c r="C12" s="126">
        <v>1.2</v>
      </c>
      <c r="D12" s="127">
        <v>1.3</v>
      </c>
      <c r="E12" s="127">
        <v>2.4</v>
      </c>
      <c r="F12" s="128"/>
      <c r="G12" s="131">
        <v>0.10000000000000009</v>
      </c>
      <c r="H12" s="131">
        <v>0.10000000000000009</v>
      </c>
      <c r="I12" s="122"/>
      <c r="J12" s="133"/>
      <c r="K12" s="133"/>
      <c r="L12" s="125"/>
      <c r="M12" s="133"/>
      <c r="N12" s="133"/>
      <c r="O12" s="133"/>
      <c r="Q12" s="132"/>
      <c r="R12" s="132"/>
      <c r="S12" s="132"/>
      <c r="T12" s="132"/>
      <c r="U12" s="132"/>
    </row>
    <row r="13" spans="1:21" ht="11.1" customHeight="1">
      <c r="A13" s="125" t="s">
        <v>5</v>
      </c>
      <c r="B13" s="126">
        <v>3</v>
      </c>
      <c r="C13" s="126">
        <v>5.2</v>
      </c>
      <c r="D13" s="127">
        <v>5</v>
      </c>
      <c r="E13" s="127">
        <v>4.5</v>
      </c>
      <c r="F13" s="128"/>
      <c r="G13" s="131">
        <v>0.40000000000000036</v>
      </c>
      <c r="H13" s="131">
        <v>0.40000000000000036</v>
      </c>
      <c r="I13" s="122"/>
      <c r="J13" s="133"/>
      <c r="K13" s="133"/>
      <c r="L13" s="125"/>
      <c r="M13" s="133"/>
      <c r="N13" s="133"/>
      <c r="O13" s="133"/>
      <c r="Q13" s="132"/>
      <c r="R13" s="132"/>
      <c r="S13" s="132"/>
      <c r="T13" s="132"/>
      <c r="U13" s="132"/>
    </row>
    <row r="14" spans="1:21" ht="11.1" customHeight="1">
      <c r="A14" s="125" t="s">
        <v>32</v>
      </c>
      <c r="B14" s="126">
        <v>6.7</v>
      </c>
      <c r="C14" s="126">
        <v>3.8</v>
      </c>
      <c r="D14" s="127">
        <v>2.7</v>
      </c>
      <c r="E14" s="127">
        <v>4.0999999999999996</v>
      </c>
      <c r="F14" s="128"/>
      <c r="G14" s="131">
        <v>-0.29999999999999982</v>
      </c>
      <c r="H14" s="131">
        <v>-0.30000000000000071</v>
      </c>
      <c r="I14" s="122"/>
      <c r="J14" s="133"/>
      <c r="K14" s="133"/>
      <c r="L14" s="125"/>
      <c r="M14" s="133"/>
      <c r="N14" s="133"/>
      <c r="O14" s="133"/>
      <c r="Q14" s="132"/>
      <c r="R14" s="132"/>
      <c r="S14" s="132"/>
      <c r="T14" s="132"/>
      <c r="U14" s="132"/>
    </row>
    <row r="15" spans="1:21" ht="11.1" customHeight="1">
      <c r="A15" s="125" t="s">
        <v>18</v>
      </c>
      <c r="B15" s="126">
        <v>2.6</v>
      </c>
      <c r="C15" s="126">
        <v>1.1000000000000001</v>
      </c>
      <c r="D15" s="127">
        <v>0.9</v>
      </c>
      <c r="E15" s="127">
        <v>1.3</v>
      </c>
      <c r="F15" s="128"/>
      <c r="G15" s="131">
        <v>0.20000000000000007</v>
      </c>
      <c r="H15" s="131">
        <v>-9.9999999999999867E-2</v>
      </c>
      <c r="I15" s="122"/>
      <c r="J15" s="133"/>
      <c r="K15" s="133"/>
      <c r="L15" s="125"/>
      <c r="M15" s="133"/>
      <c r="N15" s="133"/>
      <c r="O15" s="133"/>
      <c r="Q15" s="132"/>
      <c r="R15" s="132"/>
      <c r="S15" s="132"/>
      <c r="T15" s="132"/>
      <c r="U15" s="132"/>
    </row>
    <row r="16" spans="1:21" ht="11.1" customHeight="1">
      <c r="A16" s="125" t="s">
        <v>1</v>
      </c>
      <c r="B16" s="126">
        <v>1.8</v>
      </c>
      <c r="C16" s="126">
        <v>-0.2</v>
      </c>
      <c r="D16" s="127">
        <v>0.2</v>
      </c>
      <c r="E16" s="127">
        <v>1.3</v>
      </c>
      <c r="F16" s="128"/>
      <c r="G16" s="131">
        <v>0</v>
      </c>
      <c r="H16" s="131">
        <v>0</v>
      </c>
      <c r="I16" s="122"/>
      <c r="J16" s="133"/>
      <c r="K16" s="133"/>
      <c r="L16" s="125"/>
      <c r="M16" s="133"/>
      <c r="N16" s="133"/>
      <c r="O16" s="133"/>
      <c r="Q16" s="132"/>
      <c r="R16" s="132"/>
      <c r="S16" s="132"/>
      <c r="T16" s="132"/>
      <c r="U16" s="132"/>
    </row>
    <row r="17" spans="1:21" ht="11.1" customHeight="1">
      <c r="A17" s="125" t="s">
        <v>33</v>
      </c>
      <c r="B17" s="126">
        <v>7</v>
      </c>
      <c r="C17" s="126">
        <v>8.1999999999999993</v>
      </c>
      <c r="D17" s="127">
        <v>7</v>
      </c>
      <c r="E17" s="127">
        <v>6.5</v>
      </c>
      <c r="F17" s="128"/>
      <c r="G17" s="131">
        <v>0.20000000000000018</v>
      </c>
      <c r="H17" s="131">
        <v>0</v>
      </c>
      <c r="I17" s="122"/>
      <c r="J17" s="133"/>
      <c r="K17" s="133"/>
      <c r="L17" s="125"/>
      <c r="M17" s="133"/>
      <c r="N17" s="133"/>
      <c r="O17" s="133"/>
      <c r="Q17" s="132"/>
      <c r="R17" s="132"/>
      <c r="S17" s="132"/>
      <c r="T17" s="132"/>
      <c r="U17" s="132"/>
    </row>
    <row r="18" spans="1:21" ht="11.1" customHeight="1">
      <c r="A18" s="125" t="s">
        <v>26</v>
      </c>
      <c r="B18" s="126">
        <v>5.3</v>
      </c>
      <c r="C18" s="126">
        <v>5</v>
      </c>
      <c r="D18" s="127">
        <v>5</v>
      </c>
      <c r="E18" s="127">
        <v>5.0999999999999996</v>
      </c>
      <c r="F18" s="128"/>
      <c r="G18" s="131">
        <v>0</v>
      </c>
      <c r="H18" s="131">
        <v>0</v>
      </c>
      <c r="I18" s="122"/>
      <c r="J18" s="133"/>
      <c r="K18" s="133"/>
      <c r="L18" s="125"/>
      <c r="M18" s="133"/>
      <c r="N18" s="133"/>
      <c r="O18" s="133"/>
      <c r="Q18" s="132"/>
      <c r="R18" s="132"/>
      <c r="S18" s="132"/>
      <c r="T18" s="132"/>
      <c r="U18" s="132"/>
    </row>
    <row r="19" spans="1:21" ht="11.1" customHeight="1">
      <c r="A19" s="125" t="s">
        <v>34</v>
      </c>
      <c r="B19" s="126">
        <v>3.8</v>
      </c>
      <c r="C19" s="126">
        <v>4.5999999999999996</v>
      </c>
      <c r="D19" s="127">
        <v>3.3</v>
      </c>
      <c r="E19" s="127">
        <v>3.1</v>
      </c>
      <c r="F19" s="128"/>
      <c r="G19" s="131">
        <v>0</v>
      </c>
      <c r="H19" s="131">
        <v>0</v>
      </c>
      <c r="I19" s="122"/>
      <c r="J19" s="133"/>
      <c r="K19" s="133"/>
      <c r="L19" s="125"/>
      <c r="M19" s="133"/>
      <c r="N19" s="133"/>
      <c r="O19" s="133"/>
      <c r="Q19" s="132"/>
      <c r="R19" s="132"/>
      <c r="S19" s="132"/>
      <c r="T19" s="132"/>
      <c r="U19" s="132"/>
    </row>
    <row r="20" spans="1:21" ht="11.1" customHeight="1">
      <c r="A20" s="125" t="s">
        <v>8</v>
      </c>
      <c r="B20" s="126">
        <v>4</v>
      </c>
      <c r="C20" s="126">
        <v>0.9</v>
      </c>
      <c r="D20" s="127">
        <v>0.7</v>
      </c>
      <c r="E20" s="127">
        <v>0.9</v>
      </c>
      <c r="F20" s="128"/>
      <c r="G20" s="131">
        <v>0</v>
      </c>
      <c r="H20" s="131">
        <v>0.20000000000000007</v>
      </c>
      <c r="I20" s="122"/>
      <c r="J20" s="133"/>
      <c r="K20" s="133"/>
      <c r="L20" s="125"/>
      <c r="M20" s="133"/>
      <c r="N20" s="133"/>
      <c r="O20" s="133"/>
      <c r="Q20" s="132"/>
      <c r="R20" s="132"/>
      <c r="S20" s="132"/>
      <c r="T20" s="132"/>
      <c r="U20" s="132"/>
    </row>
    <row r="21" spans="1:21" ht="11.1" customHeight="1">
      <c r="A21" s="125" t="s">
        <v>2</v>
      </c>
      <c r="B21" s="126">
        <v>1</v>
      </c>
      <c r="C21" s="126">
        <v>1.9</v>
      </c>
      <c r="D21" s="127">
        <v>0.7</v>
      </c>
      <c r="E21" s="127">
        <v>1</v>
      </c>
      <c r="F21" s="128"/>
      <c r="G21" s="131">
        <v>-0.20000000000000007</v>
      </c>
      <c r="H21" s="131">
        <v>0</v>
      </c>
      <c r="I21" s="122"/>
      <c r="J21" s="130"/>
      <c r="K21" s="130"/>
      <c r="L21" s="125"/>
      <c r="M21" s="130"/>
      <c r="N21" s="130"/>
      <c r="O21" s="130"/>
      <c r="Q21" s="132"/>
      <c r="R21" s="132"/>
      <c r="S21" s="132"/>
      <c r="T21" s="132"/>
      <c r="U21" s="132"/>
    </row>
    <row r="22" spans="1:21" ht="11.1" customHeight="1">
      <c r="A22" s="125" t="s">
        <v>19</v>
      </c>
      <c r="B22" s="126">
        <v>3.3</v>
      </c>
      <c r="C22" s="126">
        <v>5.0999999999999996</v>
      </c>
      <c r="D22" s="127">
        <v>3.5</v>
      </c>
      <c r="E22" s="127">
        <v>4.5999999999999996</v>
      </c>
      <c r="F22" s="128"/>
      <c r="G22" s="131">
        <v>0.39999999999999991</v>
      </c>
      <c r="H22" s="131">
        <v>-1</v>
      </c>
      <c r="I22" s="122"/>
      <c r="J22" s="133"/>
      <c r="K22" s="133"/>
      <c r="L22" s="125"/>
      <c r="M22" s="133"/>
      <c r="N22" s="133"/>
      <c r="O22" s="133"/>
      <c r="Q22" s="132"/>
      <c r="R22" s="132"/>
      <c r="S22" s="132"/>
      <c r="T22" s="132"/>
      <c r="U22" s="132"/>
    </row>
    <row r="23" spans="1:21" ht="11.1" customHeight="1">
      <c r="A23" s="125" t="s">
        <v>35</v>
      </c>
      <c r="B23" s="126">
        <v>2.6</v>
      </c>
      <c r="C23" s="126">
        <v>1.4</v>
      </c>
      <c r="D23" s="127">
        <v>2.5</v>
      </c>
      <c r="E23" s="127">
        <v>2.2000000000000002</v>
      </c>
      <c r="F23" s="128"/>
      <c r="G23" s="131">
        <v>0.20000000000000018</v>
      </c>
      <c r="H23" s="131">
        <v>-9.9999999999999645E-2</v>
      </c>
      <c r="I23" s="122"/>
      <c r="J23" s="133"/>
      <c r="K23" s="133"/>
      <c r="L23" s="125"/>
      <c r="M23" s="133"/>
      <c r="N23" s="133"/>
      <c r="O23" s="133"/>
      <c r="Q23" s="132"/>
      <c r="R23" s="132"/>
      <c r="S23" s="132"/>
      <c r="T23" s="132"/>
      <c r="U23" s="132"/>
    </row>
    <row r="24" spans="1:21" ht="11.1" customHeight="1">
      <c r="A24" s="125" t="s">
        <v>21</v>
      </c>
      <c r="B24" s="126">
        <v>8.9</v>
      </c>
      <c r="C24" s="126">
        <v>3.6</v>
      </c>
      <c r="D24" s="127">
        <v>4.4000000000000004</v>
      </c>
      <c r="E24" s="127">
        <v>4.4000000000000004</v>
      </c>
      <c r="F24" s="128"/>
      <c r="G24" s="131">
        <v>0</v>
      </c>
      <c r="H24" s="131">
        <v>0</v>
      </c>
      <c r="I24" s="122"/>
      <c r="J24" s="133"/>
      <c r="K24" s="133"/>
      <c r="L24" s="125"/>
      <c r="M24" s="133"/>
      <c r="N24" s="133"/>
      <c r="O24" s="133"/>
      <c r="Q24" s="132"/>
      <c r="R24" s="132"/>
      <c r="S24" s="132"/>
      <c r="T24" s="132"/>
      <c r="U24" s="132"/>
    </row>
    <row r="25" spans="1:21" ht="11.1" customHeight="1">
      <c r="A25" s="125" t="s">
        <v>20</v>
      </c>
      <c r="B25" s="126">
        <v>3.7</v>
      </c>
      <c r="C25" s="126">
        <v>3.2</v>
      </c>
      <c r="D25" s="127">
        <v>2.2000000000000002</v>
      </c>
      <c r="E25" s="127">
        <v>1.6</v>
      </c>
      <c r="F25" s="128"/>
      <c r="G25" s="131">
        <v>-0.19999999999999973</v>
      </c>
      <c r="H25" s="131">
        <v>0.20000000000000018</v>
      </c>
      <c r="I25" s="122"/>
      <c r="J25" s="133"/>
      <c r="K25" s="133"/>
      <c r="L25" s="125"/>
      <c r="M25" s="133"/>
      <c r="N25" s="133"/>
      <c r="O25" s="133"/>
      <c r="Q25" s="132"/>
      <c r="R25" s="132"/>
      <c r="S25" s="132"/>
      <c r="T25" s="132"/>
      <c r="U25" s="132"/>
    </row>
    <row r="26" spans="1:21" ht="11.1" customHeight="1">
      <c r="A26" s="125" t="s">
        <v>22</v>
      </c>
      <c r="B26" s="126">
        <v>4.3</v>
      </c>
      <c r="C26" s="126">
        <v>0.1</v>
      </c>
      <c r="D26" s="127">
        <v>0.7</v>
      </c>
      <c r="E26" s="127">
        <v>1.5</v>
      </c>
      <c r="F26" s="128"/>
      <c r="G26" s="131">
        <v>9.9999999999999978E-2</v>
      </c>
      <c r="H26" s="131">
        <v>0.19999999999999996</v>
      </c>
      <c r="I26" s="122"/>
      <c r="J26" s="133"/>
      <c r="K26" s="133"/>
      <c r="L26" s="125"/>
      <c r="M26" s="133"/>
      <c r="N26" s="133"/>
      <c r="O26" s="133"/>
      <c r="Q26" s="132"/>
      <c r="R26" s="132"/>
      <c r="S26" s="132"/>
      <c r="T26" s="132"/>
      <c r="U26" s="132"/>
    </row>
    <row r="27" spans="1:21" ht="11.1" customHeight="1">
      <c r="A27" s="125" t="s">
        <v>27</v>
      </c>
      <c r="B27" s="126">
        <v>3.3</v>
      </c>
      <c r="C27" s="126">
        <v>2.9</v>
      </c>
      <c r="D27" s="127">
        <v>3.1</v>
      </c>
      <c r="E27" s="127">
        <v>3</v>
      </c>
      <c r="F27" s="128"/>
      <c r="G27" s="131">
        <v>-0.19999999999999973</v>
      </c>
      <c r="H27" s="131">
        <v>0</v>
      </c>
      <c r="I27" s="122"/>
      <c r="J27" s="133"/>
      <c r="K27" s="133"/>
      <c r="L27" s="125"/>
      <c r="M27" s="133"/>
      <c r="N27" s="133"/>
      <c r="O27" s="133"/>
      <c r="Q27" s="132"/>
      <c r="R27" s="132"/>
      <c r="S27" s="132"/>
      <c r="T27" s="132"/>
      <c r="U27" s="132"/>
    </row>
    <row r="28" spans="1:21" ht="11.1" customHeight="1">
      <c r="A28" s="125" t="s">
        <v>36</v>
      </c>
      <c r="B28" s="126">
        <v>6.2</v>
      </c>
      <c r="C28" s="126">
        <v>-0.2</v>
      </c>
      <c r="D28" s="127">
        <v>2</v>
      </c>
      <c r="E28" s="127">
        <v>3.5</v>
      </c>
      <c r="F28" s="128"/>
      <c r="G28" s="131">
        <v>0</v>
      </c>
      <c r="H28" s="131">
        <v>0</v>
      </c>
      <c r="I28" s="122"/>
      <c r="J28" s="133"/>
      <c r="K28" s="133"/>
      <c r="L28" s="125"/>
      <c r="M28" s="133"/>
      <c r="N28" s="133"/>
      <c r="O28" s="133"/>
      <c r="Q28" s="132"/>
      <c r="R28" s="132"/>
      <c r="S28" s="132"/>
      <c r="T28" s="132"/>
      <c r="U28" s="132"/>
    </row>
    <row r="29" spans="1:21" ht="11.1" customHeight="1">
      <c r="A29" s="125" t="s">
        <v>28</v>
      </c>
      <c r="B29" s="126">
        <v>7.6</v>
      </c>
      <c r="C29" s="126">
        <v>5.5</v>
      </c>
      <c r="D29" s="127">
        <v>6</v>
      </c>
      <c r="E29" s="127">
        <v>6.2</v>
      </c>
      <c r="F29" s="128"/>
      <c r="G29" s="131">
        <v>-0.20000000000000018</v>
      </c>
      <c r="H29" s="131">
        <v>0</v>
      </c>
      <c r="I29" s="122"/>
      <c r="J29" s="133"/>
      <c r="K29" s="133"/>
      <c r="L29" s="125"/>
      <c r="M29" s="133"/>
      <c r="N29" s="133"/>
      <c r="O29" s="133"/>
      <c r="Q29" s="132"/>
      <c r="R29" s="132"/>
      <c r="S29" s="132"/>
      <c r="T29" s="132"/>
      <c r="U29" s="132"/>
    </row>
    <row r="30" spans="1:21" ht="11.1" customHeight="1">
      <c r="A30" s="125" t="s">
        <v>23</v>
      </c>
      <c r="B30" s="126">
        <v>5.6</v>
      </c>
      <c r="C30" s="126">
        <v>0.2</v>
      </c>
      <c r="D30" s="127">
        <v>3.1</v>
      </c>
      <c r="E30" s="127">
        <v>3.5</v>
      </c>
      <c r="F30" s="128"/>
      <c r="G30" s="131">
        <v>0</v>
      </c>
      <c r="H30" s="131">
        <v>0</v>
      </c>
      <c r="I30" s="122"/>
      <c r="J30" s="133"/>
      <c r="K30" s="133"/>
      <c r="L30" s="125"/>
      <c r="M30" s="133"/>
      <c r="N30" s="133"/>
      <c r="O30" s="133"/>
      <c r="Q30" s="132"/>
      <c r="R30" s="132"/>
      <c r="S30" s="132"/>
      <c r="T30" s="132"/>
      <c r="U30" s="132"/>
    </row>
    <row r="31" spans="1:21" ht="11.1" customHeight="1">
      <c r="A31" s="125" t="s">
        <v>24</v>
      </c>
      <c r="B31" s="126">
        <v>-1.2</v>
      </c>
      <c r="C31" s="126">
        <v>3.6</v>
      </c>
      <c r="D31" s="127">
        <v>3.2</v>
      </c>
      <c r="E31" s="127">
        <v>1.5</v>
      </c>
      <c r="F31" s="128"/>
      <c r="G31" s="131">
        <v>0</v>
      </c>
      <c r="H31" s="131">
        <v>-0.30000000000000004</v>
      </c>
      <c r="I31" s="122"/>
      <c r="J31" s="133"/>
      <c r="K31" s="133"/>
      <c r="L31" s="125"/>
      <c r="M31" s="133"/>
      <c r="N31" s="133"/>
      <c r="O31" s="133"/>
      <c r="Q31" s="132"/>
      <c r="R31" s="132"/>
      <c r="S31" s="132"/>
      <c r="T31" s="132"/>
      <c r="U31" s="132"/>
    </row>
    <row r="32" spans="1:21" ht="11.1" customHeight="1">
      <c r="A32" s="125" t="s">
        <v>37</v>
      </c>
      <c r="B32" s="126">
        <v>7.5</v>
      </c>
      <c r="C32" s="126">
        <v>-0.8</v>
      </c>
      <c r="D32" s="127">
        <v>1.7</v>
      </c>
      <c r="E32" s="127">
        <v>4.7</v>
      </c>
      <c r="F32" s="128"/>
      <c r="G32" s="131">
        <v>-0.90000000000000013</v>
      </c>
      <c r="H32" s="131">
        <v>-1.2999999999999998</v>
      </c>
      <c r="I32" s="122"/>
      <c r="J32" s="133"/>
      <c r="K32" s="133"/>
      <c r="L32" s="125"/>
      <c r="M32" s="133"/>
      <c r="N32" s="133"/>
      <c r="O32" s="133"/>
      <c r="Q32" s="132"/>
      <c r="R32" s="132"/>
      <c r="S32" s="132"/>
      <c r="T32" s="132"/>
      <c r="U32" s="132"/>
    </row>
    <row r="33" spans="1:21" ht="11.1" customHeight="1">
      <c r="A33" s="125" t="s">
        <v>29</v>
      </c>
      <c r="B33" s="126">
        <v>1.9</v>
      </c>
      <c r="C33" s="126">
        <v>0.7</v>
      </c>
      <c r="D33" s="127">
        <v>0.9</v>
      </c>
      <c r="E33" s="127">
        <v>1.2</v>
      </c>
      <c r="F33" s="128"/>
      <c r="G33" s="131">
        <v>0</v>
      </c>
      <c r="H33" s="131">
        <v>0</v>
      </c>
      <c r="I33" s="122"/>
      <c r="J33" s="133"/>
      <c r="K33" s="133"/>
      <c r="L33" s="125"/>
      <c r="M33" s="133"/>
      <c r="N33" s="133"/>
      <c r="O33" s="133"/>
      <c r="Q33" s="132"/>
      <c r="R33" s="132"/>
      <c r="S33" s="132"/>
      <c r="T33" s="132"/>
      <c r="U33" s="132"/>
    </row>
    <row r="34" spans="1:21" ht="11.1" customHeight="1">
      <c r="A34" s="125" t="s">
        <v>17</v>
      </c>
      <c r="B34" s="126">
        <v>5.8</v>
      </c>
      <c r="C34" s="126">
        <v>2.5</v>
      </c>
      <c r="D34" s="127">
        <v>2.4</v>
      </c>
      <c r="E34" s="127">
        <v>2.1</v>
      </c>
      <c r="F34" s="128"/>
      <c r="G34" s="131">
        <v>0.5</v>
      </c>
      <c r="H34" s="131">
        <v>0</v>
      </c>
      <c r="I34" s="122"/>
      <c r="J34" s="133"/>
      <c r="K34" s="133"/>
      <c r="L34" s="125"/>
      <c r="M34" s="133"/>
      <c r="N34" s="133"/>
      <c r="O34" s="133"/>
      <c r="Q34" s="132"/>
      <c r="R34" s="132"/>
      <c r="S34" s="132"/>
      <c r="T34" s="132"/>
      <c r="U34" s="132"/>
    </row>
    <row r="35" spans="1:21" ht="11.1" customHeight="1">
      <c r="A35" s="125" t="s">
        <v>25</v>
      </c>
      <c r="B35" s="126">
        <v>2.5</v>
      </c>
      <c r="C35" s="126">
        <v>1.9</v>
      </c>
      <c r="D35" s="127">
        <v>2.9</v>
      </c>
      <c r="E35" s="127">
        <v>3.1</v>
      </c>
      <c r="F35" s="128"/>
      <c r="G35" s="131">
        <v>0.19999999999999973</v>
      </c>
      <c r="H35" s="131">
        <v>0.20000000000000018</v>
      </c>
      <c r="I35" s="122"/>
      <c r="J35" s="133"/>
      <c r="K35" s="133"/>
      <c r="L35" s="125"/>
      <c r="M35" s="133"/>
      <c r="N35" s="133"/>
      <c r="O35" s="133"/>
      <c r="Q35" s="132"/>
      <c r="R35" s="132"/>
      <c r="S35" s="132"/>
      <c r="T35" s="132"/>
      <c r="U35" s="132"/>
    </row>
    <row r="36" spans="1:21" ht="11.1" customHeight="1">
      <c r="A36" s="125" t="s">
        <v>159</v>
      </c>
      <c r="B36" s="126">
        <v>5.5</v>
      </c>
      <c r="C36" s="126">
        <v>4.5</v>
      </c>
      <c r="D36" s="127">
        <v>3.6</v>
      </c>
      <c r="E36" s="127">
        <v>2.7</v>
      </c>
      <c r="F36" s="128"/>
      <c r="G36" s="131">
        <v>0.5</v>
      </c>
      <c r="H36" s="131">
        <v>-0.5</v>
      </c>
      <c r="I36" s="122"/>
      <c r="J36" s="133"/>
      <c r="K36" s="133"/>
      <c r="L36" s="125"/>
      <c r="M36" s="133"/>
      <c r="N36" s="133"/>
      <c r="O36" s="133"/>
      <c r="Q36" s="132"/>
      <c r="R36" s="132"/>
      <c r="S36" s="132"/>
      <c r="T36" s="132"/>
      <c r="U36" s="132"/>
    </row>
    <row r="37" spans="1:21" ht="11.1" customHeight="1">
      <c r="A37" s="125" t="s">
        <v>3</v>
      </c>
      <c r="B37" s="126">
        <v>4.3</v>
      </c>
      <c r="C37" s="126">
        <v>0.1</v>
      </c>
      <c r="D37" s="127">
        <v>0.7</v>
      </c>
      <c r="E37" s="127">
        <v>1.5</v>
      </c>
      <c r="F37" s="128"/>
      <c r="G37" s="131">
        <v>0.19999999999999996</v>
      </c>
      <c r="H37" s="131">
        <v>0</v>
      </c>
      <c r="I37" s="122"/>
      <c r="J37" s="133"/>
      <c r="K37" s="133"/>
      <c r="L37" s="125"/>
      <c r="M37" s="133"/>
      <c r="N37" s="133"/>
      <c r="O37" s="133"/>
      <c r="Q37" s="132"/>
      <c r="R37" s="132"/>
      <c r="S37" s="132"/>
      <c r="T37" s="132"/>
      <c r="U37" s="132"/>
    </row>
    <row r="38" spans="1:21" ht="11.1" customHeight="1">
      <c r="A38" s="125" t="s">
        <v>4</v>
      </c>
      <c r="B38" s="126">
        <v>1.9</v>
      </c>
      <c r="C38" s="126">
        <v>2.5</v>
      </c>
      <c r="D38" s="127">
        <v>2.6</v>
      </c>
      <c r="E38" s="127">
        <v>1.9</v>
      </c>
      <c r="F38" s="128"/>
      <c r="G38" s="131">
        <v>-0.10000000000000009</v>
      </c>
      <c r="H38" s="131">
        <v>0</v>
      </c>
      <c r="I38" s="122"/>
      <c r="J38" s="133"/>
      <c r="K38" s="133"/>
      <c r="L38" s="125"/>
      <c r="M38" s="133"/>
      <c r="N38" s="133"/>
      <c r="O38" s="133"/>
      <c r="Q38" s="132"/>
      <c r="R38" s="132"/>
      <c r="S38" s="132"/>
      <c r="T38" s="132"/>
      <c r="U38" s="132"/>
    </row>
    <row r="39" spans="1:21" ht="9" customHeight="1">
      <c r="A39" s="134"/>
      <c r="B39" s="135"/>
      <c r="C39" s="135"/>
      <c r="D39" s="136"/>
      <c r="E39" s="136"/>
      <c r="F39" s="137"/>
      <c r="G39" s="138"/>
      <c r="H39" s="138"/>
      <c r="I39" s="122"/>
      <c r="J39" s="133"/>
      <c r="K39" s="133"/>
      <c r="L39" s="124"/>
      <c r="M39" s="133"/>
      <c r="N39" s="133"/>
      <c r="O39" s="133"/>
    </row>
    <row r="40" spans="1:21" ht="41.25" customHeight="1">
      <c r="A40" s="194" t="s">
        <v>160</v>
      </c>
      <c r="B40" s="194"/>
      <c r="C40" s="194"/>
      <c r="D40" s="194"/>
      <c r="E40" s="194"/>
      <c r="F40" s="194"/>
      <c r="G40" s="194"/>
      <c r="H40" s="194"/>
      <c r="I40" s="139"/>
      <c r="J40" s="140"/>
      <c r="K40" s="140"/>
      <c r="L40" s="140"/>
      <c r="M40" s="140"/>
      <c r="N40" s="140"/>
      <c r="O40" s="140"/>
    </row>
    <row r="41" spans="1:21" ht="14.45" customHeight="1">
      <c r="F41" s="41"/>
      <c r="G41" s="41"/>
      <c r="H41" s="41"/>
    </row>
  </sheetData>
  <mergeCells count="9">
    <mergeCell ref="N5:O5"/>
    <mergeCell ref="D6:E6"/>
    <mergeCell ref="A40:H40"/>
    <mergeCell ref="A1:E1"/>
    <mergeCell ref="A3:E3"/>
    <mergeCell ref="A4:E4"/>
    <mergeCell ref="D5:E5"/>
    <mergeCell ref="G5:H6"/>
    <mergeCell ref="J5:K5"/>
  </mergeCells>
  <pageMargins left="0.5" right="0.5" top="1" bottom="0.5" header="0.2" footer="0.2"/>
  <pageSetup fitToWidth="0" fitToHeight="0" orientation="portrait" r:id="rId1"/>
  <ignoredErrors>
    <ignoredError sqref="C7:H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ACBF-D815-44A7-9A9D-1EE0FCD7933A}">
  <dimension ref="A1:Q84"/>
  <sheetViews>
    <sheetView showGridLines="0" zoomScaleNormal="100" workbookViewId="0">
      <selection activeCell="AA16" sqref="AA16"/>
    </sheetView>
  </sheetViews>
  <sheetFormatPr defaultColWidth="8.7109375" defaultRowHeight="15"/>
  <cols>
    <col min="1" max="8" width="9.140625" style="45" customWidth="1"/>
    <col min="9" max="9" width="7.7109375" style="14" customWidth="1"/>
    <col min="10" max="10" width="8.7109375" style="51"/>
    <col min="11" max="11" width="10.42578125" style="51" customWidth="1"/>
    <col min="12" max="12" width="15.5703125" style="51" customWidth="1"/>
    <col min="13" max="13" width="16.140625" style="51" bestFit="1" customWidth="1"/>
    <col min="14" max="14" width="21.85546875" style="51" customWidth="1"/>
    <col min="15" max="15" width="16.140625" style="51" bestFit="1" customWidth="1"/>
    <col min="16" max="16" width="21.28515625" style="51" customWidth="1"/>
    <col min="17" max="17" width="16.140625" style="51" bestFit="1" customWidth="1"/>
    <col min="18" max="16384" width="8.7109375" style="30"/>
  </cols>
  <sheetData>
    <row r="1" spans="1:17">
      <c r="A1" s="201" t="s">
        <v>161</v>
      </c>
      <c r="B1" s="201"/>
      <c r="C1" s="201"/>
      <c r="D1" s="201"/>
      <c r="E1" s="201"/>
    </row>
    <row r="2" spans="1:17">
      <c r="K2" s="46" t="s">
        <v>165</v>
      </c>
    </row>
    <row r="3" spans="1:17">
      <c r="K3" s="47" t="s">
        <v>166</v>
      </c>
    </row>
    <row r="4" spans="1:17" ht="15" customHeight="1"/>
    <row r="5" spans="1:17" ht="15" customHeight="1">
      <c r="L5" s="202" t="s">
        <v>176</v>
      </c>
      <c r="M5" s="202"/>
      <c r="N5" s="202" t="s">
        <v>177</v>
      </c>
      <c r="O5" s="202"/>
      <c r="P5" s="202" t="s">
        <v>178</v>
      </c>
      <c r="Q5" s="202"/>
    </row>
    <row r="6" spans="1:17" ht="15" customHeight="1">
      <c r="A6" s="30"/>
      <c r="B6" s="30"/>
      <c r="C6" s="30"/>
      <c r="D6" s="30"/>
      <c r="E6" s="30"/>
      <c r="L6" s="60" t="s">
        <v>179</v>
      </c>
      <c r="M6" s="60" t="s">
        <v>181</v>
      </c>
      <c r="N6" s="60" t="s">
        <v>179</v>
      </c>
      <c r="O6" s="60" t="s">
        <v>181</v>
      </c>
      <c r="P6" s="60" t="s">
        <v>179</v>
      </c>
      <c r="Q6" s="60" t="s">
        <v>181</v>
      </c>
    </row>
    <row r="7" spans="1:17" ht="15" customHeight="1">
      <c r="K7" s="61" t="s">
        <v>75</v>
      </c>
      <c r="L7" s="59">
        <v>1.1100000000000001</v>
      </c>
      <c r="M7" s="59">
        <v>1.0389999999999999</v>
      </c>
      <c r="N7" s="59">
        <v>2.5249999999999999</v>
      </c>
      <c r="O7" s="59">
        <v>2.6030000000000002</v>
      </c>
      <c r="P7" s="59">
        <v>3.0459999999999998</v>
      </c>
      <c r="Q7" s="59">
        <v>2.87</v>
      </c>
    </row>
    <row r="8" spans="1:17" ht="15" customHeight="1">
      <c r="K8" s="61" t="s">
        <v>76</v>
      </c>
      <c r="L8" s="59">
        <v>1.075</v>
      </c>
      <c r="M8" s="59"/>
      <c r="N8" s="59">
        <v>2.5150000000000001</v>
      </c>
      <c r="O8" s="59"/>
      <c r="P8" s="59">
        <v>3.258</v>
      </c>
      <c r="Q8" s="59"/>
    </row>
    <row r="9" spans="1:17" ht="15" customHeight="1">
      <c r="K9" s="61" t="s">
        <v>77</v>
      </c>
      <c r="L9" s="59">
        <v>1.054</v>
      </c>
      <c r="M9" s="59"/>
      <c r="N9" s="59">
        <v>2.6320000000000001</v>
      </c>
      <c r="O9" s="59"/>
      <c r="P9" s="59">
        <v>3.355</v>
      </c>
      <c r="Q9" s="59"/>
    </row>
    <row r="10" spans="1:17" ht="15" customHeight="1">
      <c r="K10" s="61" t="s">
        <v>78</v>
      </c>
      <c r="L10" s="59">
        <v>1.123</v>
      </c>
      <c r="M10" s="59"/>
      <c r="N10" s="59">
        <v>2.6869999999999998</v>
      </c>
      <c r="O10" s="59"/>
      <c r="P10" s="59">
        <v>3.2149999999999999</v>
      </c>
      <c r="Q10" s="59"/>
    </row>
    <row r="11" spans="1:17" ht="15" customHeight="1">
      <c r="K11" s="61" t="s">
        <v>79</v>
      </c>
      <c r="L11" s="59">
        <v>1.206</v>
      </c>
      <c r="M11" s="59"/>
      <c r="N11" s="59">
        <v>2.956</v>
      </c>
      <c r="O11" s="59"/>
      <c r="P11" s="59">
        <v>3.0430000000000001</v>
      </c>
      <c r="Q11" s="59"/>
    </row>
    <row r="12" spans="1:17" ht="15" customHeight="1">
      <c r="K12" s="61" t="s">
        <v>80</v>
      </c>
      <c r="L12" s="59">
        <v>1.0960000000000001</v>
      </c>
      <c r="M12" s="59"/>
      <c r="N12" s="59">
        <v>2.7610000000000001</v>
      </c>
      <c r="O12" s="59"/>
      <c r="P12" s="59">
        <v>2.8450000000000002</v>
      </c>
      <c r="Q12" s="59"/>
    </row>
    <row r="13" spans="1:17" ht="15" customHeight="1">
      <c r="K13" s="61" t="s">
        <v>81</v>
      </c>
      <c r="L13" s="59">
        <v>0.61299999999999999</v>
      </c>
      <c r="M13" s="59"/>
      <c r="N13" s="59">
        <v>3.0739999999999998</v>
      </c>
      <c r="O13" s="59"/>
      <c r="P13" s="59">
        <v>2.8940000000000001</v>
      </c>
      <c r="Q13" s="59"/>
    </row>
    <row r="14" spans="1:17" ht="15" customHeight="1">
      <c r="K14" s="61" t="s">
        <v>82</v>
      </c>
      <c r="L14" s="59">
        <v>0.107</v>
      </c>
      <c r="M14" s="59"/>
      <c r="N14" s="59">
        <v>2.8319999999999999</v>
      </c>
      <c r="O14" s="59"/>
      <c r="P14" s="59">
        <v>2.75</v>
      </c>
      <c r="Q14" s="59"/>
    </row>
    <row r="15" spans="1:17" s="44" customFormat="1" ht="15" customHeight="1">
      <c r="A15" s="45"/>
      <c r="B15" s="45"/>
      <c r="C15" s="45"/>
      <c r="D15" s="45"/>
      <c r="E15" s="45"/>
      <c r="F15" s="45"/>
      <c r="G15" s="45"/>
      <c r="H15" s="45"/>
      <c r="I15" s="14"/>
      <c r="J15" s="51"/>
      <c r="K15" s="61" t="s">
        <v>83</v>
      </c>
      <c r="L15" s="62">
        <v>0.01</v>
      </c>
      <c r="M15" s="62"/>
      <c r="N15" s="62">
        <v>2.9790000000000001</v>
      </c>
      <c r="O15" s="62"/>
      <c r="P15" s="62">
        <v>2.68</v>
      </c>
      <c r="Q15" s="62"/>
    </row>
    <row r="16" spans="1:17" s="44" customFormat="1" ht="15" customHeight="1">
      <c r="A16" s="45"/>
      <c r="B16" s="45"/>
      <c r="C16" s="45"/>
      <c r="D16" s="45"/>
      <c r="E16" s="45"/>
      <c r="F16" s="45"/>
      <c r="G16" s="45"/>
      <c r="H16" s="45"/>
      <c r="I16" s="14"/>
      <c r="J16" s="51"/>
      <c r="K16" s="61" t="s">
        <v>84</v>
      </c>
      <c r="L16" s="62">
        <v>0.47899999999999998</v>
      </c>
      <c r="M16" s="62"/>
      <c r="N16" s="62">
        <v>2.5409999999999999</v>
      </c>
      <c r="O16" s="62"/>
      <c r="P16" s="62">
        <v>2.5470000000000002</v>
      </c>
      <c r="Q16" s="62"/>
    </row>
    <row r="17" spans="1:17" s="44" customFormat="1" ht="15" customHeight="1">
      <c r="A17" s="45"/>
      <c r="B17" s="45"/>
      <c r="C17" s="45"/>
      <c r="D17" s="45"/>
      <c r="E17" s="45"/>
      <c r="F17" s="45"/>
      <c r="G17" s="45"/>
      <c r="H17" s="45"/>
      <c r="I17" s="14"/>
      <c r="J17" s="51"/>
      <c r="K17" s="61" t="s">
        <v>85</v>
      </c>
      <c r="L17" s="62">
        <v>1.1839999999999999</v>
      </c>
      <c r="M17" s="62"/>
      <c r="N17" s="62">
        <v>2.3260000000000001</v>
      </c>
      <c r="O17" s="62"/>
      <c r="P17" s="62">
        <v>2.5750000000000002</v>
      </c>
      <c r="Q17" s="62"/>
    </row>
    <row r="18" spans="1:17" s="44" customFormat="1" ht="15" customHeight="1">
      <c r="A18" s="45"/>
      <c r="B18" s="45"/>
      <c r="C18" s="45"/>
      <c r="D18" s="45"/>
      <c r="E18" s="45"/>
      <c r="F18" s="45"/>
      <c r="G18" s="45"/>
      <c r="H18" s="45"/>
      <c r="I18" s="14"/>
      <c r="J18" s="51"/>
      <c r="K18" s="61" t="s">
        <v>86</v>
      </c>
      <c r="L18" s="62">
        <v>1.7470000000000001</v>
      </c>
      <c r="M18" s="62"/>
      <c r="N18" s="62">
        <v>2.2269999999999999</v>
      </c>
      <c r="O18" s="62"/>
      <c r="P18" s="62">
        <v>2.6549999999999998</v>
      </c>
      <c r="Q18" s="62"/>
    </row>
    <row r="19" spans="1:17" s="44" customFormat="1" ht="15" customHeight="1">
      <c r="A19" s="45"/>
      <c r="B19" s="45"/>
      <c r="C19" s="45"/>
      <c r="D19" s="45"/>
      <c r="E19" s="45"/>
      <c r="F19" s="45"/>
      <c r="G19" s="45"/>
      <c r="H19" s="45"/>
      <c r="I19" s="14"/>
      <c r="J19" s="51"/>
      <c r="K19" s="61" t="s">
        <v>87</v>
      </c>
      <c r="L19" s="62">
        <v>1.7929999999999999</v>
      </c>
      <c r="M19" s="62"/>
      <c r="N19" s="62">
        <v>2.2229999999999999</v>
      </c>
      <c r="O19" s="62"/>
      <c r="P19" s="62">
        <v>2.7770000000000001</v>
      </c>
      <c r="Q19" s="62"/>
    </row>
    <row r="20" spans="1:17" s="44" customFormat="1" ht="15" customHeight="1">
      <c r="A20" s="45"/>
      <c r="B20" s="45"/>
      <c r="C20" s="45"/>
      <c r="D20" s="45"/>
      <c r="E20" s="45"/>
      <c r="F20" s="45"/>
      <c r="G20" s="45"/>
      <c r="H20" s="45"/>
      <c r="I20" s="14"/>
      <c r="J20" s="51"/>
      <c r="K20" s="61" t="s">
        <v>88</v>
      </c>
      <c r="L20" s="62">
        <v>1.63</v>
      </c>
      <c r="M20" s="62"/>
      <c r="N20" s="62">
        <v>2.367</v>
      </c>
      <c r="O20" s="62"/>
      <c r="P20" s="62">
        <v>2.8940000000000001</v>
      </c>
      <c r="Q20" s="62"/>
    </row>
    <row r="21" spans="1:17" s="44" customFormat="1" ht="15" customHeight="1">
      <c r="A21" s="45"/>
      <c r="B21" s="45"/>
      <c r="C21" s="45"/>
      <c r="D21" s="45"/>
      <c r="E21" s="45"/>
      <c r="F21" s="45"/>
      <c r="G21" s="45"/>
      <c r="H21" s="45"/>
      <c r="I21" s="14"/>
      <c r="J21" s="51"/>
      <c r="K21" s="61" t="s">
        <v>89</v>
      </c>
      <c r="L21" s="62">
        <v>1.2989999999999999</v>
      </c>
      <c r="M21" s="62"/>
      <c r="N21" s="62">
        <v>2.2559999999999998</v>
      </c>
      <c r="O21" s="62"/>
      <c r="P21" s="62">
        <v>2.8479999999999999</v>
      </c>
      <c r="Q21" s="62"/>
    </row>
    <row r="22" spans="1:17" s="44" customFormat="1" ht="15" customHeight="1">
      <c r="A22" s="45"/>
      <c r="B22" s="45"/>
      <c r="C22" s="45"/>
      <c r="D22" s="45"/>
      <c r="E22" s="45"/>
      <c r="F22" s="45"/>
      <c r="G22" s="45"/>
      <c r="H22" s="45"/>
      <c r="I22" s="14"/>
      <c r="J22" s="51"/>
      <c r="K22" s="61" t="s">
        <v>90</v>
      </c>
      <c r="L22" s="62">
        <v>1.1419999999999999</v>
      </c>
      <c r="M22" s="62"/>
      <c r="N22" s="62">
        <v>2.4239999999999999</v>
      </c>
      <c r="O22" s="62"/>
      <c r="P22" s="62">
        <v>2.86</v>
      </c>
      <c r="Q22" s="62"/>
    </row>
    <row r="23" spans="1:17" s="44" customFormat="1" ht="15" customHeight="1">
      <c r="A23" s="45"/>
      <c r="B23" s="45"/>
      <c r="C23" s="45"/>
      <c r="D23" s="45"/>
      <c r="E23" s="45"/>
      <c r="F23" s="45"/>
      <c r="G23" s="45"/>
      <c r="H23" s="45"/>
      <c r="I23" s="14"/>
      <c r="J23" s="51"/>
      <c r="K23" s="61" t="s">
        <v>91</v>
      </c>
      <c r="L23" s="62">
        <v>0.88700000000000001</v>
      </c>
      <c r="M23" s="62"/>
      <c r="N23" s="62">
        <v>2.4700000000000002</v>
      </c>
      <c r="O23" s="62"/>
      <c r="P23" s="62">
        <v>2.7570000000000001</v>
      </c>
      <c r="Q23" s="62"/>
    </row>
    <row r="24" spans="1:17" s="44" customFormat="1" ht="15" customHeight="1">
      <c r="A24" s="45"/>
      <c r="B24" s="45"/>
      <c r="C24" s="45"/>
      <c r="D24" s="45"/>
      <c r="E24" s="45"/>
      <c r="F24" s="45"/>
      <c r="G24" s="45"/>
      <c r="H24" s="45"/>
      <c r="I24" s="14"/>
      <c r="J24" s="51"/>
      <c r="K24" s="61" t="s">
        <v>92</v>
      </c>
      <c r="L24" s="59">
        <v>0.65300000000000002</v>
      </c>
      <c r="M24" s="59"/>
      <c r="N24" s="59">
        <v>2.7330000000000001</v>
      </c>
      <c r="O24" s="59"/>
      <c r="P24" s="59">
        <v>2.8439999999999999</v>
      </c>
      <c r="Q24" s="59"/>
    </row>
    <row r="25" spans="1:17" s="44" customFormat="1" ht="15" customHeight="1">
      <c r="A25" s="45"/>
      <c r="B25" s="45"/>
      <c r="C25" s="45"/>
      <c r="D25" s="45"/>
      <c r="E25" s="45"/>
      <c r="F25" s="45"/>
      <c r="G25" s="45"/>
      <c r="H25" s="45"/>
      <c r="I25" s="14"/>
      <c r="J25" s="51"/>
      <c r="K25" s="61" t="s">
        <v>93</v>
      </c>
      <c r="L25" s="59">
        <v>0.53500000000000003</v>
      </c>
      <c r="M25" s="59"/>
      <c r="N25" s="59">
        <v>2.6150000000000002</v>
      </c>
      <c r="O25" s="59"/>
      <c r="P25" s="59">
        <v>2.8159999999999998</v>
      </c>
      <c r="Q25" s="59"/>
    </row>
    <row r="26" spans="1:17" s="44" customFormat="1" ht="15" customHeight="1">
      <c r="A26" s="45"/>
      <c r="B26" s="45"/>
      <c r="C26" s="45"/>
      <c r="D26" s="45"/>
      <c r="E26" s="45"/>
      <c r="F26" s="45"/>
      <c r="G26" s="45"/>
      <c r="H26" s="45"/>
      <c r="I26" s="14"/>
      <c r="J26" s="51"/>
      <c r="K26" s="61" t="s">
        <v>94</v>
      </c>
      <c r="L26" s="59">
        <v>0.71</v>
      </c>
      <c r="M26" s="59"/>
      <c r="N26" s="59">
        <v>2.738</v>
      </c>
      <c r="O26" s="59"/>
      <c r="P26" s="59">
        <v>3.024</v>
      </c>
      <c r="Q26" s="59"/>
    </row>
    <row r="27" spans="1:17" s="44" customFormat="1" ht="15" customHeight="1">
      <c r="A27" s="45"/>
      <c r="B27" s="45"/>
      <c r="C27" s="45"/>
      <c r="D27" s="45"/>
      <c r="E27" s="45"/>
      <c r="F27" s="45"/>
      <c r="G27" s="45"/>
      <c r="H27" s="45"/>
      <c r="I27" s="14"/>
      <c r="J27" s="51"/>
      <c r="K27" s="61" t="s">
        <v>95</v>
      </c>
      <c r="L27" s="59">
        <v>1.1000000000000001</v>
      </c>
      <c r="M27" s="59"/>
      <c r="N27" s="59">
        <v>2.5169999999999999</v>
      </c>
      <c r="O27" s="59"/>
      <c r="P27" s="59">
        <v>3.1389999999999998</v>
      </c>
      <c r="Q27" s="59"/>
    </row>
    <row r="28" spans="1:17" s="44" customFormat="1" ht="15" customHeight="1">
      <c r="A28" s="45"/>
      <c r="B28" s="45"/>
      <c r="C28" s="45"/>
      <c r="D28" s="45"/>
      <c r="E28" s="45"/>
      <c r="F28" s="45"/>
      <c r="G28" s="45"/>
      <c r="H28" s="45"/>
      <c r="I28" s="14"/>
      <c r="J28" s="51"/>
      <c r="K28" s="61" t="s">
        <v>96</v>
      </c>
      <c r="L28" s="59">
        <v>1.3560000000000001</v>
      </c>
      <c r="M28" s="59"/>
      <c r="N28" s="59">
        <v>2.395</v>
      </c>
      <c r="O28" s="59"/>
      <c r="P28" s="59">
        <v>3.306</v>
      </c>
      <c r="Q28" s="59"/>
    </row>
    <row r="29" spans="1:17" s="44" customFormat="1" ht="15" customHeight="1">
      <c r="A29" s="45"/>
      <c r="B29" s="45"/>
      <c r="C29" s="45"/>
      <c r="D29" s="45"/>
      <c r="E29" s="45"/>
      <c r="F29" s="45"/>
      <c r="G29" s="45"/>
      <c r="H29" s="45"/>
      <c r="I29" s="14"/>
      <c r="J29" s="51"/>
      <c r="K29" s="61" t="s">
        <v>97</v>
      </c>
      <c r="L29" s="59">
        <v>1.405</v>
      </c>
      <c r="M29" s="59"/>
      <c r="N29" s="59">
        <v>1.9910000000000001</v>
      </c>
      <c r="O29" s="59"/>
      <c r="P29" s="59">
        <v>3.306</v>
      </c>
      <c r="Q29" s="59"/>
    </row>
    <row r="30" spans="1:17" s="44" customFormat="1" ht="15" customHeight="1">
      <c r="A30" s="45"/>
      <c r="B30" s="45"/>
      <c r="C30" s="45"/>
      <c r="D30" s="45"/>
      <c r="E30" s="45"/>
      <c r="F30" s="45"/>
      <c r="G30" s="45"/>
      <c r="H30" s="45"/>
      <c r="I30" s="14"/>
      <c r="J30" s="51"/>
      <c r="K30" s="61" t="s">
        <v>98</v>
      </c>
      <c r="L30" s="59">
        <v>1.1890000000000001</v>
      </c>
      <c r="M30" s="59"/>
      <c r="N30" s="59">
        <v>2.0049999999999999</v>
      </c>
      <c r="O30" s="59"/>
      <c r="P30" s="59">
        <v>3.2269999999999999</v>
      </c>
      <c r="Q30" s="59"/>
    </row>
    <row r="31" spans="1:17" s="44" customFormat="1" ht="15" customHeight="1">
      <c r="A31" s="45"/>
      <c r="B31" s="45"/>
      <c r="C31" s="45"/>
      <c r="D31" s="45"/>
      <c r="E31" s="45"/>
      <c r="F31" s="45"/>
      <c r="G31" s="45"/>
      <c r="H31" s="45"/>
      <c r="I31" s="14"/>
      <c r="J31" s="51"/>
      <c r="K31" s="61" t="s">
        <v>99</v>
      </c>
      <c r="L31" s="59">
        <v>0.96199999999999997</v>
      </c>
      <c r="M31" s="59"/>
      <c r="N31" s="59">
        <v>2.085</v>
      </c>
      <c r="O31" s="59"/>
      <c r="P31" s="59">
        <v>3.222</v>
      </c>
      <c r="Q31" s="59"/>
    </row>
    <row r="32" spans="1:17" s="44" customFormat="1" ht="15" customHeight="1">
      <c r="A32" s="45"/>
      <c r="B32" s="45"/>
      <c r="C32" s="45"/>
      <c r="D32" s="45"/>
      <c r="E32" s="45"/>
      <c r="F32" s="45"/>
      <c r="G32" s="45"/>
      <c r="H32" s="45"/>
      <c r="I32" s="14"/>
      <c r="J32" s="51"/>
      <c r="K32" s="61" t="s">
        <v>100</v>
      </c>
      <c r="L32" s="59">
        <v>0.90100000000000002</v>
      </c>
      <c r="M32" s="59"/>
      <c r="N32" s="59">
        <v>2.278</v>
      </c>
      <c r="O32" s="59"/>
      <c r="P32" s="59">
        <v>3.2530000000000001</v>
      </c>
      <c r="Q32" s="59"/>
    </row>
    <row r="33" spans="1:17" s="44" customFormat="1" ht="15" customHeight="1">
      <c r="A33" s="45"/>
      <c r="B33" s="45"/>
      <c r="C33" s="45"/>
      <c r="D33" s="45"/>
      <c r="E33" s="45"/>
      <c r="F33" s="45"/>
      <c r="G33" s="45"/>
      <c r="H33" s="45"/>
      <c r="I33" s="14"/>
      <c r="J33" s="51"/>
      <c r="K33" s="61" t="s">
        <v>101</v>
      </c>
      <c r="L33" s="59">
        <v>1.044</v>
      </c>
      <c r="M33" s="59"/>
      <c r="N33" s="59">
        <v>2.0169999999999999</v>
      </c>
      <c r="O33" s="59"/>
      <c r="P33" s="59">
        <v>2.9279999999999999</v>
      </c>
      <c r="Q33" s="59"/>
    </row>
    <row r="34" spans="1:17" s="44" customFormat="1" ht="15" customHeight="1">
      <c r="A34" s="45"/>
      <c r="B34" s="45"/>
      <c r="C34" s="45"/>
      <c r="D34" s="45"/>
      <c r="E34" s="45"/>
      <c r="F34" s="45"/>
      <c r="G34" s="45"/>
      <c r="H34" s="45"/>
      <c r="I34" s="14"/>
      <c r="J34" s="51"/>
      <c r="K34" s="61" t="s">
        <v>102</v>
      </c>
      <c r="L34" s="59">
        <v>0.91400000000000003</v>
      </c>
      <c r="M34" s="59"/>
      <c r="N34" s="59">
        <v>1.7370000000000001</v>
      </c>
      <c r="O34" s="59"/>
      <c r="P34" s="59">
        <v>1.5669999999999999</v>
      </c>
      <c r="Q34" s="59"/>
    </row>
    <row r="35" spans="1:17" s="44" customFormat="1" ht="15" customHeight="1">
      <c r="A35" s="45"/>
      <c r="B35" s="45"/>
      <c r="C35" s="45"/>
      <c r="D35" s="45"/>
      <c r="E35" s="45"/>
      <c r="F35" s="45"/>
      <c r="G35" s="45"/>
      <c r="H35" s="45"/>
      <c r="I35" s="14"/>
      <c r="J35" s="51"/>
      <c r="K35" s="61" t="s">
        <v>103</v>
      </c>
      <c r="L35" s="59">
        <v>0.376</v>
      </c>
      <c r="M35" s="59"/>
      <c r="N35" s="59">
        <v>1.57</v>
      </c>
      <c r="O35" s="59"/>
      <c r="P35" s="59">
        <v>-0.20699999999999999</v>
      </c>
      <c r="Q35" s="59"/>
    </row>
    <row r="36" spans="1:17" s="44" customFormat="1" ht="15" customHeight="1">
      <c r="A36" s="45"/>
      <c r="B36" s="45"/>
      <c r="C36" s="45"/>
      <c r="D36" s="45"/>
      <c r="E36" s="45"/>
      <c r="F36" s="45"/>
      <c r="G36" s="45"/>
      <c r="H36" s="45"/>
      <c r="I36" s="14"/>
      <c r="J36" s="51"/>
      <c r="K36" s="61" t="s">
        <v>104</v>
      </c>
      <c r="L36" s="59">
        <v>-0.14599999999999999</v>
      </c>
      <c r="M36" s="59"/>
      <c r="N36" s="59">
        <v>1.669</v>
      </c>
      <c r="O36" s="59"/>
      <c r="P36" s="59">
        <v>-1.0900000000000001</v>
      </c>
      <c r="Q36" s="59"/>
    </row>
    <row r="37" spans="1:17" s="44" customFormat="1" ht="15" customHeight="1">
      <c r="A37" s="45"/>
      <c r="B37" s="45"/>
      <c r="C37" s="45"/>
      <c r="D37" s="45"/>
      <c r="E37" s="45"/>
      <c r="F37" s="45"/>
      <c r="G37" s="45"/>
      <c r="H37" s="45"/>
      <c r="I37" s="14"/>
      <c r="J37" s="51"/>
      <c r="K37" s="61" t="s">
        <v>105</v>
      </c>
      <c r="L37" s="59">
        <v>0.752</v>
      </c>
      <c r="M37" s="59"/>
      <c r="N37" s="59">
        <v>1.7749999999999999</v>
      </c>
      <c r="O37" s="59"/>
      <c r="P37" s="59">
        <v>0.18099999999999999</v>
      </c>
      <c r="Q37" s="59"/>
    </row>
    <row r="38" spans="1:17" s="44" customFormat="1" ht="15" customHeight="1">
      <c r="A38" s="45"/>
      <c r="B38" s="45"/>
      <c r="C38" s="45"/>
      <c r="D38" s="45"/>
      <c r="E38" s="45"/>
      <c r="F38" s="45"/>
      <c r="G38" s="45"/>
      <c r="H38" s="45"/>
      <c r="I38" s="14"/>
      <c r="J38" s="51"/>
      <c r="K38" s="61" t="s">
        <v>106</v>
      </c>
      <c r="L38" s="59">
        <v>2.0470000000000002</v>
      </c>
      <c r="M38" s="59"/>
      <c r="N38" s="59">
        <v>1.42</v>
      </c>
      <c r="O38" s="59"/>
      <c r="P38" s="59">
        <v>2.177</v>
      </c>
      <c r="Q38" s="59"/>
    </row>
    <row r="39" spans="1:17" s="44" customFormat="1" ht="15" customHeight="1">
      <c r="A39" s="45"/>
      <c r="B39" s="45"/>
      <c r="C39" s="45"/>
      <c r="D39" s="45"/>
      <c r="E39" s="45"/>
      <c r="F39" s="45"/>
      <c r="G39" s="45"/>
      <c r="H39" s="45"/>
      <c r="I39" s="14"/>
      <c r="J39" s="51"/>
      <c r="K39" s="61" t="s">
        <v>107</v>
      </c>
      <c r="L39" s="59">
        <v>3.53</v>
      </c>
      <c r="M39" s="59"/>
      <c r="N39" s="59">
        <v>1.181</v>
      </c>
      <c r="O39" s="59"/>
      <c r="P39" s="59">
        <v>3.444</v>
      </c>
      <c r="Q39" s="59"/>
    </row>
    <row r="40" spans="1:17" s="44" customFormat="1" ht="15" customHeight="1">
      <c r="A40" s="45"/>
      <c r="B40" s="45"/>
      <c r="C40" s="45"/>
      <c r="D40" s="45"/>
      <c r="E40" s="45"/>
      <c r="F40" s="45"/>
      <c r="G40" s="45"/>
      <c r="H40" s="45"/>
      <c r="I40" s="14"/>
      <c r="J40" s="51"/>
      <c r="K40" s="61" t="s">
        <v>108</v>
      </c>
      <c r="L40" s="59">
        <v>3.2959999999999998</v>
      </c>
      <c r="M40" s="59"/>
      <c r="N40" s="59">
        <v>1.0009999999999999</v>
      </c>
      <c r="O40" s="59"/>
      <c r="P40" s="59">
        <v>2.7890000000000001</v>
      </c>
      <c r="Q40" s="59"/>
    </row>
    <row r="41" spans="1:17" s="44" customFormat="1" ht="15" customHeight="1">
      <c r="A41" s="45"/>
      <c r="B41" s="45"/>
      <c r="C41" s="45"/>
      <c r="D41" s="45"/>
      <c r="E41" s="45"/>
      <c r="F41" s="45"/>
      <c r="G41" s="45"/>
      <c r="H41" s="45"/>
      <c r="I41" s="14"/>
      <c r="J41" s="51"/>
      <c r="K41" s="61" t="s">
        <v>109</v>
      </c>
      <c r="L41" s="59">
        <v>3.0230000000000001</v>
      </c>
      <c r="M41" s="59"/>
      <c r="N41" s="59">
        <v>1.619</v>
      </c>
      <c r="O41" s="59"/>
      <c r="P41" s="59">
        <v>1.93</v>
      </c>
      <c r="Q41" s="59"/>
    </row>
    <row r="42" spans="1:17" s="44" customFormat="1" ht="15" customHeight="1">
      <c r="A42" s="45"/>
      <c r="B42" s="45"/>
      <c r="C42" s="45"/>
      <c r="D42" s="45"/>
      <c r="E42" s="45"/>
      <c r="F42" s="45"/>
      <c r="G42" s="45"/>
      <c r="H42" s="45"/>
      <c r="I42" s="14"/>
      <c r="J42" s="51"/>
      <c r="K42" s="61" t="s">
        <v>110</v>
      </c>
      <c r="L42" s="59">
        <v>2.266</v>
      </c>
      <c r="M42" s="59"/>
      <c r="N42" s="59">
        <v>2.0739999999999998</v>
      </c>
      <c r="O42" s="59"/>
      <c r="P42" s="59">
        <v>1.4850000000000001</v>
      </c>
      <c r="Q42" s="59"/>
    </row>
    <row r="43" spans="1:17" s="44" customFormat="1" ht="15" customHeight="1">
      <c r="A43" s="45"/>
      <c r="B43" s="45"/>
      <c r="C43" s="45"/>
      <c r="D43" s="45"/>
      <c r="E43" s="45"/>
      <c r="F43" s="45"/>
      <c r="G43" s="45"/>
      <c r="H43" s="45"/>
      <c r="I43" s="14"/>
      <c r="J43" s="51"/>
      <c r="K43" s="61" t="s">
        <v>111</v>
      </c>
      <c r="L43" s="59">
        <v>2.536</v>
      </c>
      <c r="M43" s="59"/>
      <c r="N43" s="59">
        <v>2.9430000000000001</v>
      </c>
      <c r="O43" s="59"/>
      <c r="P43" s="59">
        <v>1.6</v>
      </c>
      <c r="Q43" s="59"/>
    </row>
    <row r="44" spans="1:17" s="44" customFormat="1" ht="15" customHeight="1">
      <c r="A44" s="45"/>
      <c r="B44" s="45"/>
      <c r="C44" s="45"/>
      <c r="D44" s="45"/>
      <c r="E44" s="45"/>
      <c r="F44" s="45"/>
      <c r="G44" s="45"/>
      <c r="H44" s="45"/>
      <c r="I44" s="14"/>
      <c r="J44" s="51"/>
      <c r="K44" s="61" t="s">
        <v>112</v>
      </c>
      <c r="L44" s="59">
        <v>2.4780000000000002</v>
      </c>
      <c r="M44" s="59"/>
      <c r="N44" s="59">
        <v>3.1120000000000001</v>
      </c>
      <c r="O44" s="59"/>
      <c r="P44" s="59">
        <v>1.6359999999999999</v>
      </c>
      <c r="Q44" s="59"/>
    </row>
    <row r="45" spans="1:17" s="44" customFormat="1" ht="15" customHeight="1">
      <c r="A45" s="45"/>
      <c r="B45" s="45"/>
      <c r="C45" s="45"/>
      <c r="D45" s="45"/>
      <c r="E45" s="45"/>
      <c r="F45" s="45"/>
      <c r="G45" s="45"/>
      <c r="H45" s="45"/>
      <c r="I45" s="14"/>
      <c r="J45" s="51"/>
      <c r="K45" s="61" t="s">
        <v>113</v>
      </c>
      <c r="L45" s="59">
        <v>2.629</v>
      </c>
      <c r="M45" s="59"/>
      <c r="N45" s="59">
        <v>3.1819999999999999</v>
      </c>
      <c r="O45" s="59"/>
      <c r="P45" s="59">
        <v>1.782</v>
      </c>
      <c r="Q45" s="59"/>
    </row>
    <row r="46" spans="1:17" s="44" customFormat="1" ht="15" customHeight="1">
      <c r="A46" s="45"/>
      <c r="B46" s="45"/>
      <c r="C46" s="45"/>
      <c r="D46" s="45"/>
      <c r="E46" s="45"/>
      <c r="F46" s="45"/>
      <c r="G46" s="45"/>
      <c r="H46" s="45"/>
      <c r="I46" s="14"/>
      <c r="J46" s="51"/>
      <c r="K46" s="61" t="s">
        <v>114</v>
      </c>
      <c r="L46" s="59">
        <v>2.7549999999999999</v>
      </c>
      <c r="M46" s="59"/>
      <c r="N46" s="59">
        <v>2.0609999999999999</v>
      </c>
      <c r="O46" s="59"/>
      <c r="P46" s="59">
        <v>2.5939999999999999</v>
      </c>
      <c r="Q46" s="59"/>
    </row>
    <row r="47" spans="1:17" s="44" customFormat="1" ht="15" customHeight="1">
      <c r="A47" s="45"/>
      <c r="B47" s="45"/>
      <c r="C47" s="45"/>
      <c r="D47" s="45"/>
      <c r="E47" s="45"/>
      <c r="F47" s="45"/>
      <c r="G47" s="45"/>
      <c r="H47" s="45"/>
      <c r="I47" s="14"/>
      <c r="J47" s="51"/>
      <c r="K47" s="61" t="s">
        <v>115</v>
      </c>
      <c r="L47" s="59">
        <v>4.3570000000000002</v>
      </c>
      <c r="M47" s="59"/>
      <c r="N47" s="59">
        <v>1.5880000000000001</v>
      </c>
      <c r="O47" s="59"/>
      <c r="P47" s="59">
        <v>3.5619999999999998</v>
      </c>
      <c r="Q47" s="59"/>
    </row>
    <row r="48" spans="1:17" s="44" customFormat="1" ht="15" customHeight="1">
      <c r="A48" s="45"/>
      <c r="B48" s="45"/>
      <c r="C48" s="45"/>
      <c r="D48" s="45"/>
      <c r="E48" s="45"/>
      <c r="F48" s="45"/>
      <c r="G48" s="45"/>
      <c r="H48" s="45"/>
      <c r="I48" s="14"/>
      <c r="J48" s="51"/>
      <c r="K48" s="61" t="s">
        <v>116</v>
      </c>
      <c r="L48" s="59">
        <v>6.9640000000000004</v>
      </c>
      <c r="M48" s="59"/>
      <c r="N48" s="59">
        <v>1.1830000000000001</v>
      </c>
      <c r="O48" s="59"/>
      <c r="P48" s="59">
        <v>4.4770000000000003</v>
      </c>
      <c r="Q48" s="59"/>
    </row>
    <row r="49" spans="1:17" s="44" customFormat="1" ht="15" customHeight="1">
      <c r="A49" s="45"/>
      <c r="B49" s="45"/>
      <c r="C49" s="45"/>
      <c r="D49" s="45"/>
      <c r="E49" s="45"/>
      <c r="F49" s="45"/>
      <c r="G49" s="45"/>
      <c r="H49" s="45"/>
      <c r="I49" s="14"/>
      <c r="J49" s="51"/>
      <c r="K49" s="61" t="s">
        <v>117</v>
      </c>
      <c r="L49" s="59">
        <v>8.7240000000000002</v>
      </c>
      <c r="M49" s="59"/>
      <c r="N49" s="59">
        <v>1.915</v>
      </c>
      <c r="O49" s="59"/>
      <c r="P49" s="59">
        <v>4.6689999999999996</v>
      </c>
      <c r="Q49" s="59"/>
    </row>
    <row r="50" spans="1:17" s="44" customFormat="1" ht="15" customHeight="1">
      <c r="A50" s="45"/>
      <c r="B50" s="45"/>
      <c r="C50" s="45"/>
      <c r="D50" s="45"/>
      <c r="E50" s="45"/>
      <c r="F50" s="45"/>
      <c r="G50" s="45"/>
      <c r="H50" s="45"/>
      <c r="I50" s="14"/>
      <c r="J50" s="51"/>
      <c r="K50" s="61" t="s">
        <v>118</v>
      </c>
      <c r="L50" s="59">
        <v>8.3490000000000002</v>
      </c>
      <c r="M50" s="59"/>
      <c r="N50" s="59">
        <v>2.1659999999999999</v>
      </c>
      <c r="O50" s="59"/>
      <c r="P50" s="59">
        <v>4.3479999999999999</v>
      </c>
      <c r="Q50" s="59"/>
    </row>
    <row r="51" spans="1:17" s="44" customFormat="1" ht="15" customHeight="1">
      <c r="A51" s="45"/>
      <c r="B51" s="45"/>
      <c r="C51" s="45"/>
      <c r="D51" s="45"/>
      <c r="E51" s="45"/>
      <c r="F51" s="45"/>
      <c r="G51" s="45"/>
      <c r="H51" s="45"/>
      <c r="I51" s="14"/>
      <c r="J51" s="51"/>
      <c r="K51" s="61" t="s">
        <v>119</v>
      </c>
      <c r="L51" s="59">
        <v>6.3869999999999996</v>
      </c>
      <c r="M51" s="59"/>
      <c r="N51" s="59">
        <v>2.7679999999999998</v>
      </c>
      <c r="O51" s="59"/>
      <c r="P51" s="59">
        <v>3.5870000000000002</v>
      </c>
      <c r="Q51" s="59"/>
    </row>
    <row r="52" spans="1:17" s="44" customFormat="1" ht="15" customHeight="1">
      <c r="A52" s="45"/>
      <c r="B52" s="45"/>
      <c r="C52" s="45"/>
      <c r="D52" s="45"/>
      <c r="E52" s="45"/>
      <c r="F52" s="45"/>
      <c r="G52" s="45"/>
      <c r="H52" s="45"/>
      <c r="I52" s="14"/>
      <c r="J52" s="51"/>
      <c r="K52" s="61" t="s">
        <v>120</v>
      </c>
      <c r="L52" s="59">
        <v>5.0570000000000004</v>
      </c>
      <c r="M52" s="59"/>
      <c r="N52" s="59">
        <v>3.165</v>
      </c>
      <c r="O52" s="59"/>
      <c r="P52" s="59">
        <v>3.0379999999999998</v>
      </c>
      <c r="Q52" s="59"/>
    </row>
    <row r="53" spans="1:17" ht="15" customHeight="1">
      <c r="K53" s="61" t="s">
        <v>121</v>
      </c>
      <c r="L53" s="59">
        <v>5.0860000000000003</v>
      </c>
      <c r="M53" s="59"/>
      <c r="N53" s="59">
        <v>3.97</v>
      </c>
      <c r="O53" s="59"/>
      <c r="P53" s="59">
        <v>3.2770000000000001</v>
      </c>
      <c r="Q53" s="59"/>
    </row>
    <row r="54" spans="1:17" ht="15" customHeight="1">
      <c r="K54" s="61" t="s">
        <v>122</v>
      </c>
      <c r="L54" s="59">
        <v>6.4669999999999996</v>
      </c>
      <c r="M54" s="59"/>
      <c r="N54" s="59">
        <v>4.3070000000000004</v>
      </c>
      <c r="O54" s="59"/>
      <c r="P54" s="59">
        <v>4.032</v>
      </c>
      <c r="Q54" s="59"/>
    </row>
    <row r="55" spans="1:17" ht="15" customHeight="1">
      <c r="K55" s="61" t="s">
        <v>123</v>
      </c>
      <c r="L55" s="59">
        <v>7.843</v>
      </c>
      <c r="M55" s="59"/>
      <c r="N55" s="59">
        <v>4.5469999999999997</v>
      </c>
      <c r="O55" s="59"/>
      <c r="P55" s="59">
        <v>4.68</v>
      </c>
      <c r="Q55" s="59"/>
    </row>
    <row r="56" spans="1:17" ht="15" customHeight="1">
      <c r="K56" s="61" t="s">
        <v>124</v>
      </c>
      <c r="L56" s="59">
        <v>8.4420000000000002</v>
      </c>
      <c r="M56" s="59"/>
      <c r="N56" s="59">
        <v>4.1420000000000003</v>
      </c>
      <c r="O56" s="59"/>
      <c r="P56" s="59">
        <v>5.056</v>
      </c>
      <c r="Q56" s="59"/>
    </row>
    <row r="57" spans="1:17" ht="15" customHeight="1">
      <c r="K57" s="61" t="s">
        <v>125</v>
      </c>
      <c r="L57" s="59">
        <v>7.843</v>
      </c>
      <c r="M57" s="59"/>
      <c r="N57" s="59">
        <v>4.1159999999999997</v>
      </c>
      <c r="O57" s="59"/>
      <c r="P57" s="59">
        <v>5.41</v>
      </c>
      <c r="Q57" s="59"/>
    </row>
    <row r="58" spans="1:17" ht="15" customHeight="1">
      <c r="K58" s="61" t="s">
        <v>126</v>
      </c>
      <c r="L58" s="59">
        <v>6.7569999999999997</v>
      </c>
      <c r="M58" s="59"/>
      <c r="N58" s="59">
        <v>4.1150000000000002</v>
      </c>
      <c r="O58" s="59"/>
      <c r="P58" s="59">
        <v>6.2530000000000001</v>
      </c>
      <c r="Q58" s="59"/>
    </row>
    <row r="59" spans="1:17" ht="15" customHeight="1">
      <c r="K59" s="61" t="s">
        <v>127</v>
      </c>
      <c r="L59" s="59">
        <v>5.7720000000000002</v>
      </c>
      <c r="M59" s="59"/>
      <c r="N59" s="59">
        <v>4.8639999999999999</v>
      </c>
      <c r="O59" s="59"/>
      <c r="P59" s="59">
        <v>7.008</v>
      </c>
      <c r="Q59" s="59"/>
    </row>
    <row r="60" spans="1:17" ht="15" customHeight="1">
      <c r="K60" s="61" t="s">
        <v>128</v>
      </c>
      <c r="L60" s="59">
        <v>5.4820000000000002</v>
      </c>
      <c r="M60" s="59"/>
      <c r="N60" s="59">
        <v>5.3330000000000002</v>
      </c>
      <c r="O60" s="59"/>
      <c r="P60" s="59">
        <v>7.8</v>
      </c>
      <c r="Q60" s="59"/>
    </row>
    <row r="61" spans="1:17" ht="15" customHeight="1">
      <c r="K61" s="61" t="s">
        <v>129</v>
      </c>
      <c r="L61" s="59">
        <v>5.65</v>
      </c>
      <c r="M61" s="59"/>
      <c r="N61" s="59">
        <v>5.548</v>
      </c>
      <c r="O61" s="59"/>
      <c r="P61" s="59">
        <v>7.7370000000000001</v>
      </c>
      <c r="Q61" s="59"/>
    </row>
    <row r="62" spans="1:17" ht="15" customHeight="1">
      <c r="K62" s="61" t="s">
        <v>130</v>
      </c>
      <c r="L62" s="59">
        <v>6.0419999999999998</v>
      </c>
      <c r="M62" s="59"/>
      <c r="N62" s="59">
        <v>5.2160000000000002</v>
      </c>
      <c r="O62" s="59"/>
      <c r="P62" s="59">
        <v>7.601</v>
      </c>
      <c r="Q62" s="59"/>
    </row>
    <row r="63" spans="1:17" ht="15" customHeight="1">
      <c r="K63" s="61" t="s">
        <v>131</v>
      </c>
      <c r="L63" s="59">
        <v>6.1820000000000004</v>
      </c>
      <c r="M63" s="59"/>
      <c r="N63" s="59">
        <v>5.282</v>
      </c>
      <c r="O63" s="59"/>
      <c r="P63" s="59">
        <v>7.242</v>
      </c>
      <c r="Q63" s="59"/>
    </row>
    <row r="64" spans="1:17" ht="15" customHeight="1">
      <c r="K64" s="61" t="s">
        <v>132</v>
      </c>
      <c r="L64" s="59">
        <v>5.8940000000000001</v>
      </c>
      <c r="M64" s="59"/>
      <c r="N64" s="59">
        <v>5.4740000000000002</v>
      </c>
      <c r="O64" s="59"/>
      <c r="P64" s="59">
        <v>7.351</v>
      </c>
      <c r="Q64" s="59"/>
    </row>
    <row r="65" spans="11:17" ht="15" customHeight="1">
      <c r="K65" s="61" t="s">
        <v>133</v>
      </c>
      <c r="L65" s="59">
        <v>5.2130000000000001</v>
      </c>
      <c r="M65" s="59"/>
      <c r="N65" s="59">
        <v>5.87</v>
      </c>
      <c r="O65" s="59"/>
      <c r="P65" s="59">
        <v>7.3</v>
      </c>
      <c r="Q65" s="59"/>
    </row>
    <row r="66" spans="11:17" ht="15" customHeight="1">
      <c r="K66" s="61" t="s">
        <v>134</v>
      </c>
      <c r="L66" s="59">
        <v>4.4359999999999999</v>
      </c>
      <c r="M66" s="59"/>
      <c r="N66" s="59">
        <v>5.52</v>
      </c>
      <c r="O66" s="59"/>
      <c r="P66" s="59">
        <v>6.9809999999999999</v>
      </c>
      <c r="Q66" s="59"/>
    </row>
    <row r="67" spans="11:17" ht="15" customHeight="1">
      <c r="K67" s="61" t="s">
        <v>135</v>
      </c>
      <c r="L67" s="59">
        <v>4.2069999999999999</v>
      </c>
      <c r="M67" s="59"/>
      <c r="N67" s="59">
        <v>5.1059999999999999</v>
      </c>
      <c r="O67" s="59"/>
      <c r="P67" s="59">
        <v>6.6580000000000004</v>
      </c>
      <c r="Q67" s="59"/>
    </row>
    <row r="68" spans="11:17" ht="15" customHeight="1">
      <c r="K68" s="61" t="s">
        <v>136</v>
      </c>
      <c r="L68" s="59">
        <v>4.3789999999999996</v>
      </c>
      <c r="M68" s="59"/>
      <c r="N68" s="59">
        <v>4.6269999999999998</v>
      </c>
      <c r="O68" s="59"/>
      <c r="P68" s="59">
        <v>6.6970000000000001</v>
      </c>
      <c r="Q68" s="59"/>
    </row>
    <row r="69" spans="11:17" ht="15" customHeight="1">
      <c r="K69" s="61" t="s">
        <v>137</v>
      </c>
      <c r="L69" s="59">
        <v>4.8710000000000004</v>
      </c>
      <c r="M69" s="59"/>
      <c r="N69" s="59">
        <v>4.7939999999999996</v>
      </c>
      <c r="O69" s="59"/>
      <c r="P69" s="59">
        <v>6.7119999999999997</v>
      </c>
      <c r="Q69" s="59"/>
    </row>
    <row r="70" spans="11:17" ht="15" customHeight="1">
      <c r="K70" s="61" t="s">
        <v>138</v>
      </c>
      <c r="L70" s="59">
        <v>5.05</v>
      </c>
      <c r="M70" s="59"/>
      <c r="N70" s="59">
        <v>5.181</v>
      </c>
      <c r="O70" s="59"/>
      <c r="P70" s="59">
        <v>6.5380000000000003</v>
      </c>
      <c r="Q70" s="59"/>
    </row>
    <row r="71" spans="11:17" ht="15" customHeight="1">
      <c r="K71" s="61" t="s">
        <v>139</v>
      </c>
      <c r="L71" s="59">
        <v>4.931</v>
      </c>
      <c r="M71" s="59"/>
      <c r="N71" s="59">
        <v>5.3959999999999999</v>
      </c>
      <c r="O71" s="59"/>
      <c r="P71" s="59">
        <v>5.766</v>
      </c>
      <c r="Q71" s="59"/>
    </row>
    <row r="72" spans="11:17" ht="15" customHeight="1">
      <c r="K72" s="61" t="s">
        <v>140</v>
      </c>
      <c r="L72" s="59">
        <v>4.12</v>
      </c>
      <c r="M72" s="59"/>
      <c r="N72" s="59">
        <v>5.1870000000000003</v>
      </c>
      <c r="O72" s="59"/>
      <c r="P72" s="59">
        <v>5.1520000000000001</v>
      </c>
      <c r="Q72" s="59"/>
    </row>
    <row r="73" spans="11:17" ht="15" customHeight="1">
      <c r="K73" s="61" t="s">
        <v>141</v>
      </c>
      <c r="L73" s="59">
        <v>2.879</v>
      </c>
      <c r="M73" s="59"/>
      <c r="N73" s="59">
        <v>4.734</v>
      </c>
      <c r="O73" s="59"/>
      <c r="P73" s="59">
        <v>4.5949999999999998</v>
      </c>
      <c r="Q73" s="59"/>
    </row>
    <row r="74" spans="11:17" ht="15" customHeight="1">
      <c r="K74" s="61" t="s">
        <v>142</v>
      </c>
      <c r="L74" s="59">
        <v>1.669</v>
      </c>
      <c r="M74" s="59"/>
      <c r="N74" s="59">
        <v>4.4160000000000004</v>
      </c>
      <c r="O74" s="59"/>
      <c r="P74" s="59">
        <v>4.4889999999999999</v>
      </c>
      <c r="Q74" s="59"/>
    </row>
    <row r="75" spans="11:17" ht="15" customHeight="1">
      <c r="K75" s="61" t="s">
        <v>143</v>
      </c>
      <c r="L75" s="59">
        <v>1.012</v>
      </c>
      <c r="M75" s="59"/>
      <c r="N75" s="59">
        <v>4.149</v>
      </c>
      <c r="O75" s="59"/>
      <c r="P75" s="59">
        <v>4.7789999999999999</v>
      </c>
      <c r="Q75" s="59"/>
    </row>
    <row r="76" spans="11:17" ht="15" customHeight="1">
      <c r="K76" s="61" t="s">
        <v>144</v>
      </c>
      <c r="L76" s="59">
        <v>0.81</v>
      </c>
      <c r="M76" s="59"/>
      <c r="N76" s="59">
        <v>3.819</v>
      </c>
      <c r="O76" s="59"/>
      <c r="P76" s="59">
        <v>5.01</v>
      </c>
      <c r="Q76" s="59"/>
    </row>
    <row r="77" spans="11:17" ht="15" customHeight="1">
      <c r="K77" s="61" t="s">
        <v>145</v>
      </c>
      <c r="L77" s="59">
        <v>0.55200000000000005</v>
      </c>
      <c r="M77" s="59"/>
      <c r="N77" s="59">
        <v>3.4870000000000001</v>
      </c>
      <c r="O77" s="59"/>
      <c r="P77" s="59">
        <v>5.2949999999999999</v>
      </c>
      <c r="Q77" s="59"/>
    </row>
    <row r="78" spans="11:17" ht="15" customHeight="1">
      <c r="K78" s="61" t="s">
        <v>170</v>
      </c>
      <c r="L78" s="59">
        <v>0.44</v>
      </c>
      <c r="M78" s="59"/>
      <c r="N78" s="59">
        <v>3.2919999999999998</v>
      </c>
      <c r="O78" s="59"/>
      <c r="P78" s="59">
        <v>5.09</v>
      </c>
      <c r="Q78" s="59"/>
    </row>
    <row r="79" spans="11:17" ht="15" customHeight="1">
      <c r="K79" s="61" t="s">
        <v>171</v>
      </c>
      <c r="L79" s="59">
        <v>0.38100000000000001</v>
      </c>
      <c r="M79" s="59"/>
      <c r="N79" s="59">
        <v>3.2080000000000002</v>
      </c>
      <c r="O79" s="59"/>
      <c r="P79" s="59">
        <v>5.4669999999999996</v>
      </c>
      <c r="Q79" s="59"/>
    </row>
    <row r="80" spans="11:17" ht="15" customHeight="1">
      <c r="K80" s="51" t="s">
        <v>172</v>
      </c>
      <c r="L80" s="59">
        <v>0.74199999999999999</v>
      </c>
      <c r="M80" s="59"/>
      <c r="N80" s="59">
        <v>3.3889999999999998</v>
      </c>
      <c r="O80" s="59"/>
      <c r="P80" s="59">
        <v>5.7279999999999998</v>
      </c>
      <c r="Q80" s="59"/>
    </row>
    <row r="81" spans="11:17" ht="15" customHeight="1">
      <c r="K81" s="51" t="s">
        <v>173</v>
      </c>
      <c r="L81" s="59">
        <v>0.86099999999999999</v>
      </c>
      <c r="M81" s="59"/>
      <c r="N81" s="59">
        <v>3.7170000000000001</v>
      </c>
      <c r="O81" s="59"/>
      <c r="P81" s="59">
        <v>6.38</v>
      </c>
      <c r="Q81" s="59"/>
    </row>
    <row r="82" spans="11:17" ht="15" customHeight="1">
      <c r="K82" s="51" t="s">
        <v>174</v>
      </c>
      <c r="L82" s="59">
        <v>0.98699999999999999</v>
      </c>
      <c r="M82" s="59"/>
      <c r="N82" s="59">
        <v>4.1609999999999996</v>
      </c>
      <c r="O82" s="59"/>
      <c r="P82" s="59">
        <v>6.2240000000000002</v>
      </c>
      <c r="Q82" s="59"/>
    </row>
    <row r="83" spans="11:17" ht="15" customHeight="1">
      <c r="K83" s="51" t="s">
        <v>175</v>
      </c>
      <c r="L83" s="59">
        <v>0.76200000000000001</v>
      </c>
      <c r="M83" s="59"/>
      <c r="N83" s="59">
        <v>4.375</v>
      </c>
      <c r="O83" s="59"/>
      <c r="P83" s="59">
        <v>5.7359999999999998</v>
      </c>
      <c r="Q83" s="59"/>
    </row>
    <row r="84" spans="11:17" ht="15" customHeight="1"/>
  </sheetData>
  <mergeCells count="4">
    <mergeCell ref="A1:E1"/>
    <mergeCell ref="L5:M5"/>
    <mergeCell ref="N5:O5"/>
    <mergeCell ref="P5:Q5"/>
  </mergeCells>
  <phoneticPr fontId="32"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AFA3-E667-41DC-8558-F6C229CD8B10}">
  <dimension ref="A1:Z79"/>
  <sheetViews>
    <sheetView showGridLines="0" zoomScaleNormal="100" workbookViewId="0">
      <selection sqref="A1:E1"/>
    </sheetView>
  </sheetViews>
  <sheetFormatPr defaultColWidth="8.7109375" defaultRowHeight="15"/>
  <cols>
    <col min="1" max="8" width="9.140625" style="45" customWidth="1"/>
    <col min="9" max="9" width="7.7109375" style="14" customWidth="1"/>
    <col min="10" max="10" width="8.7109375" style="51"/>
    <col min="11" max="11" width="10.42578125" style="51" customWidth="1"/>
    <col min="12" max="14" width="11.140625" style="51" customWidth="1"/>
    <col min="15" max="15" width="13.5703125" style="51" bestFit="1" customWidth="1"/>
    <col min="16" max="20" width="11.140625" style="51" customWidth="1"/>
    <col min="21" max="21" width="8.7109375" style="51"/>
    <col min="22" max="16384" width="8.7109375" style="30"/>
  </cols>
  <sheetData>
    <row r="1" spans="1:24">
      <c r="A1" s="201" t="s">
        <v>161</v>
      </c>
      <c r="B1" s="201"/>
      <c r="C1" s="201"/>
      <c r="D1" s="201"/>
      <c r="E1" s="201"/>
    </row>
    <row r="2" spans="1:24">
      <c r="K2" s="46" t="s">
        <v>168</v>
      </c>
    </row>
    <row r="3" spans="1:24">
      <c r="K3" s="47" t="s">
        <v>169</v>
      </c>
    </row>
    <row r="5" spans="1:24">
      <c r="K5" s="50" t="s">
        <v>182</v>
      </c>
      <c r="V5" s="51"/>
      <c r="W5" s="51"/>
      <c r="X5" s="51"/>
    </row>
    <row r="6" spans="1:24">
      <c r="A6" s="30"/>
      <c r="B6" s="30"/>
      <c r="C6" s="30"/>
      <c r="D6" s="30"/>
      <c r="E6" s="30"/>
      <c r="L6" s="60"/>
      <c r="M6" s="60"/>
      <c r="N6" s="60"/>
      <c r="O6" s="60"/>
      <c r="P6" s="60"/>
      <c r="R6" s="60"/>
      <c r="S6" s="60"/>
      <c r="T6" s="60"/>
      <c r="U6" s="60"/>
      <c r="V6" s="60"/>
      <c r="W6" s="60"/>
      <c r="X6" s="60"/>
    </row>
    <row r="7" spans="1:24">
      <c r="K7" s="61"/>
      <c r="L7" s="59"/>
      <c r="M7" s="59"/>
      <c r="N7" s="59"/>
      <c r="O7" s="59"/>
      <c r="P7" s="59"/>
      <c r="Q7" s="59"/>
      <c r="R7" s="59"/>
      <c r="S7" s="59"/>
      <c r="T7" s="59"/>
      <c r="U7" s="59"/>
      <c r="V7" s="59"/>
      <c r="W7" s="59"/>
      <c r="X7" s="59"/>
    </row>
    <row r="8" spans="1:24">
      <c r="K8" s="61"/>
      <c r="L8" s="59"/>
      <c r="M8" s="59"/>
      <c r="N8" s="59"/>
      <c r="O8" s="59"/>
      <c r="P8" s="59"/>
      <c r="Q8" s="59"/>
      <c r="R8" s="59"/>
      <c r="S8" s="59"/>
      <c r="T8" s="59"/>
      <c r="U8" s="59"/>
      <c r="V8" s="59"/>
      <c r="W8" s="59"/>
      <c r="X8" s="59"/>
    </row>
    <row r="9" spans="1:24">
      <c r="K9" s="61"/>
      <c r="L9" s="59"/>
      <c r="M9" s="59"/>
      <c r="N9" s="59"/>
      <c r="O9" s="59"/>
      <c r="P9" s="59"/>
      <c r="Q9" s="59"/>
      <c r="R9" s="59"/>
      <c r="S9" s="59"/>
      <c r="T9" s="59"/>
      <c r="U9" s="59"/>
      <c r="V9" s="59"/>
      <c r="W9" s="59"/>
      <c r="X9" s="59"/>
    </row>
    <row r="10" spans="1:24">
      <c r="K10" s="61"/>
      <c r="L10" s="59"/>
      <c r="M10" s="59"/>
      <c r="N10" s="59"/>
      <c r="O10" s="59"/>
      <c r="P10" s="59"/>
      <c r="Q10" s="59"/>
      <c r="R10" s="59"/>
      <c r="S10" s="59"/>
      <c r="T10" s="59"/>
      <c r="U10" s="59"/>
      <c r="V10" s="59"/>
      <c r="W10" s="59"/>
      <c r="X10" s="59"/>
    </row>
    <row r="11" spans="1:24">
      <c r="K11" s="61"/>
      <c r="L11" s="59"/>
      <c r="M11" s="59"/>
      <c r="N11" s="59"/>
      <c r="O11" s="59"/>
      <c r="P11" s="59"/>
      <c r="Q11" s="59"/>
      <c r="R11" s="59"/>
      <c r="S11" s="59"/>
      <c r="T11" s="59"/>
      <c r="U11" s="59"/>
      <c r="V11" s="59"/>
      <c r="W11" s="59"/>
      <c r="X11" s="59"/>
    </row>
    <row r="12" spans="1:24">
      <c r="K12" s="61"/>
      <c r="L12" s="59"/>
      <c r="M12" s="59"/>
      <c r="N12" s="59"/>
      <c r="O12" s="59"/>
      <c r="P12" s="59"/>
      <c r="Q12" s="59"/>
      <c r="R12" s="59"/>
      <c r="S12" s="59"/>
      <c r="T12" s="59"/>
      <c r="U12" s="59"/>
      <c r="V12" s="59"/>
      <c r="W12" s="59"/>
      <c r="X12" s="59"/>
    </row>
    <row r="13" spans="1:24">
      <c r="K13" s="61"/>
      <c r="L13" s="59"/>
      <c r="M13" s="59"/>
      <c r="N13" s="59"/>
      <c r="O13" s="59"/>
      <c r="P13" s="59"/>
      <c r="Q13" s="59"/>
      <c r="R13" s="59"/>
      <c r="S13" s="59"/>
      <c r="T13" s="59"/>
      <c r="U13" s="59"/>
      <c r="V13" s="59"/>
      <c r="W13" s="59"/>
      <c r="X13" s="59"/>
    </row>
    <row r="14" spans="1:24">
      <c r="K14" s="61"/>
      <c r="L14" s="59"/>
      <c r="M14" s="59"/>
      <c r="N14" s="59"/>
      <c r="O14" s="59"/>
      <c r="P14" s="59"/>
      <c r="Q14" s="59"/>
      <c r="R14" s="59"/>
      <c r="S14" s="59"/>
      <c r="T14" s="59"/>
      <c r="U14" s="59"/>
      <c r="V14" s="59"/>
      <c r="W14" s="59"/>
      <c r="X14" s="59"/>
    </row>
    <row r="15" spans="1:24" s="44" customFormat="1" ht="12.75" customHeight="1">
      <c r="A15" s="45"/>
      <c r="B15" s="45"/>
      <c r="C15" s="45"/>
      <c r="D15" s="45"/>
      <c r="E15" s="45"/>
      <c r="F15" s="45"/>
      <c r="G15" s="45"/>
      <c r="H15" s="45"/>
      <c r="I15" s="14"/>
      <c r="J15" s="51"/>
      <c r="K15" s="61"/>
      <c r="L15" s="62"/>
      <c r="M15" s="62"/>
      <c r="N15" s="62"/>
      <c r="O15" s="62"/>
      <c r="P15" s="62"/>
      <c r="Q15" s="62"/>
      <c r="R15" s="59"/>
      <c r="S15" s="59"/>
      <c r="T15" s="59"/>
      <c r="U15" s="59"/>
      <c r="V15" s="59"/>
      <c r="W15" s="59"/>
      <c r="X15" s="59"/>
    </row>
    <row r="16" spans="1:24" s="44" customFormat="1">
      <c r="A16" s="45"/>
      <c r="B16" s="45"/>
      <c r="C16" s="45"/>
      <c r="D16" s="45"/>
      <c r="E16" s="45"/>
      <c r="F16" s="45"/>
      <c r="G16" s="45"/>
      <c r="H16" s="45"/>
      <c r="I16" s="14"/>
      <c r="J16" s="51"/>
      <c r="K16" s="61"/>
      <c r="L16" s="62"/>
      <c r="M16" s="62"/>
      <c r="N16" s="62"/>
      <c r="O16" s="62"/>
      <c r="P16" s="62"/>
      <c r="Q16" s="62"/>
      <c r="R16" s="59"/>
      <c r="S16" s="59"/>
      <c r="T16" s="59"/>
      <c r="U16" s="59"/>
      <c r="V16" s="59"/>
      <c r="W16" s="59"/>
      <c r="X16" s="59"/>
    </row>
    <row r="17" spans="1:24" s="44" customFormat="1">
      <c r="A17" s="45"/>
      <c r="B17" s="45"/>
      <c r="C17" s="45"/>
      <c r="D17" s="45"/>
      <c r="E17" s="45"/>
      <c r="F17" s="45"/>
      <c r="G17" s="45"/>
      <c r="H17" s="45"/>
      <c r="I17" s="14"/>
      <c r="J17" s="51"/>
      <c r="K17" s="61"/>
      <c r="L17" s="62"/>
      <c r="M17" s="62"/>
      <c r="N17" s="62"/>
      <c r="O17" s="62"/>
      <c r="P17" s="62"/>
      <c r="Q17" s="62"/>
      <c r="R17" s="59"/>
      <c r="S17" s="59"/>
      <c r="T17" s="59"/>
      <c r="U17" s="59"/>
      <c r="V17" s="59"/>
      <c r="W17" s="59"/>
      <c r="X17" s="59"/>
    </row>
    <row r="18" spans="1:24" s="44" customFormat="1">
      <c r="A18" s="45"/>
      <c r="B18" s="45"/>
      <c r="C18" s="45"/>
      <c r="D18" s="45"/>
      <c r="E18" s="45"/>
      <c r="F18" s="45"/>
      <c r="G18" s="45"/>
      <c r="H18" s="45"/>
      <c r="I18" s="14"/>
      <c r="J18" s="51"/>
      <c r="K18" s="61"/>
      <c r="L18" s="62"/>
      <c r="M18" s="62"/>
      <c r="N18" s="62"/>
      <c r="O18" s="62"/>
      <c r="P18" s="62"/>
      <c r="Q18" s="62"/>
      <c r="R18" s="59"/>
      <c r="S18" s="59"/>
      <c r="T18" s="59"/>
      <c r="U18" s="59"/>
      <c r="V18" s="59"/>
      <c r="W18" s="59"/>
      <c r="X18" s="59"/>
    </row>
    <row r="19" spans="1:24" s="44" customFormat="1">
      <c r="A19" s="45"/>
      <c r="B19" s="45"/>
      <c r="C19" s="45"/>
      <c r="D19" s="45"/>
      <c r="E19" s="45"/>
      <c r="F19" s="45"/>
      <c r="G19" s="45"/>
      <c r="H19" s="45"/>
      <c r="I19" s="14"/>
      <c r="J19" s="51"/>
      <c r="K19" s="61"/>
      <c r="L19" s="62"/>
      <c r="M19" s="62"/>
      <c r="N19" s="62"/>
      <c r="O19" s="62"/>
      <c r="P19" s="62"/>
      <c r="Q19" s="62"/>
      <c r="R19" s="59"/>
      <c r="S19" s="59"/>
      <c r="T19" s="59"/>
      <c r="U19" s="59"/>
      <c r="V19" s="59"/>
      <c r="W19" s="59"/>
      <c r="X19" s="59"/>
    </row>
    <row r="20" spans="1:24" s="44" customFormat="1">
      <c r="A20" s="45"/>
      <c r="B20" s="45"/>
      <c r="C20" s="45"/>
      <c r="D20" s="45"/>
      <c r="E20" s="45"/>
      <c r="F20" s="45"/>
      <c r="G20" s="45"/>
      <c r="H20" s="45"/>
      <c r="I20" s="14"/>
      <c r="J20" s="51"/>
      <c r="K20" s="61"/>
      <c r="L20" s="62"/>
      <c r="M20" s="62"/>
      <c r="N20" s="62"/>
      <c r="O20" s="62"/>
      <c r="P20" s="62"/>
      <c r="Q20" s="62"/>
      <c r="R20" s="59"/>
      <c r="S20" s="59"/>
      <c r="T20" s="59"/>
      <c r="U20" s="59"/>
      <c r="V20" s="59"/>
      <c r="W20" s="59"/>
      <c r="X20" s="59"/>
    </row>
    <row r="21" spans="1:24" s="44" customFormat="1">
      <c r="A21" s="45"/>
      <c r="B21" s="45"/>
      <c r="C21" s="45"/>
      <c r="D21" s="45"/>
      <c r="E21" s="45"/>
      <c r="F21" s="45"/>
      <c r="G21" s="45"/>
      <c r="H21" s="45"/>
      <c r="I21" s="14"/>
      <c r="J21" s="51"/>
      <c r="K21" s="61"/>
      <c r="L21" s="62"/>
      <c r="M21" s="62"/>
      <c r="N21" s="62"/>
      <c r="O21" s="62"/>
      <c r="P21" s="62"/>
      <c r="Q21" s="62"/>
      <c r="R21" s="59"/>
      <c r="S21" s="59"/>
      <c r="T21" s="59"/>
      <c r="U21" s="59"/>
      <c r="V21" s="59"/>
      <c r="W21" s="59"/>
      <c r="X21" s="59"/>
    </row>
    <row r="22" spans="1:24" s="44" customFormat="1">
      <c r="A22" s="45"/>
      <c r="B22" s="45"/>
      <c r="C22" s="45"/>
      <c r="D22" s="45"/>
      <c r="E22" s="45"/>
      <c r="F22" s="45"/>
      <c r="G22" s="45"/>
      <c r="H22" s="45"/>
      <c r="I22" s="14"/>
      <c r="J22" s="51"/>
      <c r="K22" s="61"/>
      <c r="L22" s="62"/>
      <c r="M22" s="62"/>
      <c r="N22" s="62"/>
      <c r="O22" s="62"/>
      <c r="P22" s="62"/>
      <c r="Q22" s="62"/>
      <c r="R22" s="59"/>
      <c r="S22" s="59"/>
      <c r="T22" s="59"/>
      <c r="U22" s="59"/>
      <c r="V22" s="59"/>
      <c r="W22" s="59"/>
      <c r="X22" s="59"/>
    </row>
    <row r="23" spans="1:24" s="44" customFormat="1">
      <c r="A23" s="45"/>
      <c r="B23" s="45"/>
      <c r="C23" s="45"/>
      <c r="D23" s="45"/>
      <c r="E23" s="45"/>
      <c r="F23" s="45"/>
      <c r="G23" s="45"/>
      <c r="H23" s="45"/>
      <c r="I23" s="14"/>
      <c r="J23" s="51"/>
      <c r="K23" s="61"/>
      <c r="L23" s="62"/>
      <c r="M23" s="62"/>
      <c r="N23" s="62"/>
      <c r="O23" s="62"/>
      <c r="P23" s="62"/>
      <c r="Q23" s="62"/>
      <c r="R23" s="59"/>
      <c r="S23" s="59"/>
      <c r="T23" s="59"/>
      <c r="U23" s="59"/>
      <c r="V23" s="59"/>
      <c r="W23" s="59"/>
      <c r="X23" s="59"/>
    </row>
    <row r="24" spans="1:24" s="44" customFormat="1">
      <c r="A24" s="45"/>
      <c r="B24" s="45"/>
      <c r="C24" s="45"/>
      <c r="D24" s="45"/>
      <c r="E24" s="45"/>
      <c r="F24" s="45"/>
      <c r="G24" s="45"/>
      <c r="H24" s="45"/>
      <c r="I24" s="14"/>
      <c r="J24" s="51"/>
      <c r="K24" s="61"/>
      <c r="L24" s="59"/>
      <c r="M24" s="59"/>
      <c r="N24" s="59"/>
      <c r="O24" s="59"/>
      <c r="P24" s="59"/>
      <c r="Q24" s="59"/>
      <c r="R24" s="59"/>
      <c r="S24" s="59"/>
      <c r="T24" s="59"/>
      <c r="U24" s="59"/>
      <c r="V24" s="62"/>
    </row>
    <row r="25" spans="1:24" s="44" customFormat="1">
      <c r="A25" s="45"/>
      <c r="B25" s="45"/>
      <c r="C25" s="45"/>
      <c r="D25" s="45"/>
      <c r="E25" s="45"/>
      <c r="F25" s="45"/>
      <c r="G25" s="45"/>
      <c r="H25" s="45"/>
      <c r="I25" s="14"/>
      <c r="J25" s="51"/>
      <c r="K25" s="61"/>
      <c r="L25" s="59"/>
      <c r="M25" s="59"/>
      <c r="N25" s="59"/>
      <c r="O25" s="59"/>
      <c r="P25" s="59"/>
      <c r="Q25" s="59"/>
      <c r="R25" s="59"/>
      <c r="S25" s="59"/>
      <c r="T25" s="59"/>
      <c r="U25" s="59"/>
      <c r="V25" s="62"/>
    </row>
    <row r="26" spans="1:24" s="44" customFormat="1">
      <c r="A26" s="45"/>
      <c r="B26" s="45"/>
      <c r="C26" s="45"/>
      <c r="D26" s="45"/>
      <c r="E26" s="45"/>
      <c r="F26" s="45"/>
      <c r="G26" s="45"/>
      <c r="H26" s="45"/>
      <c r="I26" s="14"/>
      <c r="J26" s="51"/>
      <c r="K26" s="61"/>
      <c r="L26" s="59"/>
      <c r="M26" s="59"/>
      <c r="N26" s="59"/>
      <c r="O26" s="59"/>
      <c r="P26" s="59"/>
      <c r="Q26" s="59"/>
      <c r="R26" s="59"/>
      <c r="S26" s="59"/>
      <c r="T26" s="59"/>
      <c r="U26" s="59"/>
      <c r="V26" s="62"/>
    </row>
    <row r="27" spans="1:24" s="44" customFormat="1">
      <c r="A27" s="45"/>
      <c r="B27" s="45"/>
      <c r="C27" s="45"/>
      <c r="D27" s="45"/>
      <c r="E27" s="45"/>
      <c r="F27" s="45"/>
      <c r="G27" s="45"/>
      <c r="H27" s="45"/>
      <c r="I27" s="14"/>
      <c r="J27" s="51"/>
      <c r="K27" s="61"/>
      <c r="L27" s="59"/>
      <c r="M27" s="59"/>
      <c r="N27" s="59"/>
      <c r="O27" s="59"/>
      <c r="P27" s="59"/>
      <c r="Q27" s="59"/>
      <c r="R27" s="59"/>
      <c r="S27" s="59"/>
      <c r="T27" s="59"/>
      <c r="U27" s="59"/>
      <c r="V27" s="62"/>
    </row>
    <row r="28" spans="1:24" s="44" customFormat="1">
      <c r="A28" s="45"/>
      <c r="B28" s="45"/>
      <c r="C28" s="45"/>
      <c r="D28" s="45"/>
      <c r="E28" s="45"/>
      <c r="F28" s="45"/>
      <c r="G28" s="45"/>
      <c r="H28" s="45"/>
      <c r="I28" s="14"/>
      <c r="J28" s="51"/>
      <c r="K28" s="61"/>
      <c r="L28" s="59"/>
      <c r="M28" s="59"/>
      <c r="N28" s="59"/>
      <c r="O28" s="59"/>
      <c r="P28" s="59"/>
      <c r="Q28" s="59"/>
      <c r="R28" s="59"/>
      <c r="S28" s="59"/>
      <c r="T28" s="59"/>
      <c r="U28" s="59"/>
      <c r="V28" s="62"/>
    </row>
    <row r="29" spans="1:24" s="44" customFormat="1">
      <c r="A29" s="45"/>
      <c r="B29" s="45"/>
      <c r="C29" s="45"/>
      <c r="D29" s="45"/>
      <c r="E29" s="45"/>
      <c r="F29" s="45"/>
      <c r="G29" s="45"/>
      <c r="H29" s="45"/>
      <c r="I29" s="14"/>
      <c r="J29" s="51"/>
      <c r="K29" s="61"/>
      <c r="L29" s="59"/>
      <c r="M29" s="59"/>
      <c r="N29" s="59"/>
      <c r="O29" s="59"/>
      <c r="P29" s="59"/>
      <c r="Q29" s="59"/>
      <c r="R29" s="59"/>
      <c r="S29" s="59"/>
      <c r="T29" s="59"/>
      <c r="U29" s="59"/>
      <c r="V29" s="62"/>
    </row>
    <row r="30" spans="1:24" s="44" customFormat="1">
      <c r="A30" s="45"/>
      <c r="B30" s="45"/>
      <c r="C30" s="45"/>
      <c r="D30" s="45"/>
      <c r="E30" s="45"/>
      <c r="F30" s="45"/>
      <c r="G30" s="45"/>
      <c r="H30" s="45"/>
      <c r="I30" s="14"/>
      <c r="J30" s="51"/>
      <c r="K30" s="61"/>
      <c r="L30" s="59"/>
      <c r="M30" s="59"/>
      <c r="N30" s="59"/>
      <c r="O30" s="59"/>
      <c r="P30" s="59"/>
      <c r="Q30" s="59"/>
      <c r="R30" s="59"/>
      <c r="S30" s="59"/>
      <c r="T30" s="59"/>
      <c r="U30" s="59"/>
      <c r="V30" s="62"/>
    </row>
    <row r="31" spans="1:24" s="44" customFormat="1">
      <c r="A31" s="45"/>
      <c r="B31" s="45"/>
      <c r="C31" s="45"/>
      <c r="D31" s="45"/>
      <c r="E31" s="45"/>
      <c r="F31" s="45"/>
      <c r="G31" s="45"/>
      <c r="H31" s="45"/>
      <c r="I31" s="14"/>
      <c r="J31" s="51"/>
      <c r="K31" s="61"/>
      <c r="L31" s="59"/>
      <c r="M31" s="59"/>
      <c r="N31" s="59"/>
      <c r="O31" s="59"/>
      <c r="P31" s="59"/>
      <c r="Q31" s="59"/>
      <c r="R31" s="59"/>
      <c r="S31" s="59"/>
      <c r="T31" s="59"/>
      <c r="U31" s="59"/>
      <c r="V31" s="62"/>
    </row>
    <row r="32" spans="1:24" s="44" customFormat="1">
      <c r="A32" s="45"/>
      <c r="B32" s="45"/>
      <c r="C32" s="45"/>
      <c r="D32" s="45"/>
      <c r="E32" s="45"/>
      <c r="F32" s="45"/>
      <c r="G32" s="45"/>
      <c r="H32" s="45"/>
      <c r="I32" s="14"/>
      <c r="J32" s="51"/>
      <c r="K32" s="61"/>
      <c r="L32" s="59"/>
      <c r="M32" s="59"/>
      <c r="N32" s="59"/>
      <c r="O32" s="59"/>
      <c r="P32" s="59"/>
      <c r="Q32" s="59"/>
      <c r="R32" s="59"/>
      <c r="S32" s="59"/>
      <c r="T32" s="59"/>
      <c r="U32" s="59"/>
      <c r="V32" s="62"/>
    </row>
    <row r="33" spans="1:25" s="44" customFormat="1">
      <c r="A33" s="45"/>
      <c r="B33" s="45"/>
      <c r="C33" s="45"/>
      <c r="D33" s="45"/>
      <c r="E33" s="45"/>
      <c r="F33" s="45"/>
      <c r="G33" s="45"/>
      <c r="H33" s="45"/>
      <c r="I33" s="14"/>
      <c r="J33" s="51"/>
      <c r="K33" s="61"/>
      <c r="L33" s="59"/>
      <c r="M33" s="59"/>
      <c r="N33" s="59"/>
      <c r="O33" s="59"/>
      <c r="P33" s="59"/>
      <c r="Q33" s="59"/>
      <c r="R33" s="59"/>
      <c r="S33" s="59"/>
      <c r="T33" s="59"/>
      <c r="U33" s="59"/>
      <c r="V33" s="62"/>
    </row>
    <row r="34" spans="1:25" s="44" customFormat="1">
      <c r="A34" s="45"/>
      <c r="B34" s="45"/>
      <c r="C34" s="45"/>
      <c r="D34" s="45"/>
      <c r="E34" s="45"/>
      <c r="F34" s="45"/>
      <c r="G34" s="45"/>
      <c r="H34" s="45"/>
      <c r="I34" s="14"/>
      <c r="J34" s="51"/>
      <c r="K34" s="61"/>
      <c r="L34" s="59"/>
      <c r="M34" s="59"/>
      <c r="N34" s="59"/>
      <c r="O34" s="59"/>
      <c r="P34" s="59"/>
      <c r="Q34" s="59"/>
      <c r="R34" s="59"/>
      <c r="S34" s="59"/>
      <c r="T34" s="59"/>
      <c r="U34" s="59"/>
      <c r="V34" s="62"/>
    </row>
    <row r="35" spans="1:25" s="44" customFormat="1">
      <c r="A35" s="45"/>
      <c r="B35" s="45"/>
      <c r="C35" s="45"/>
      <c r="D35" s="45"/>
      <c r="E35" s="45"/>
      <c r="F35" s="45"/>
      <c r="G35" s="45"/>
      <c r="H35" s="45"/>
      <c r="I35" s="14"/>
      <c r="J35" s="51"/>
      <c r="K35" s="61"/>
      <c r="L35" s="59"/>
      <c r="M35" s="59"/>
      <c r="N35" s="59"/>
      <c r="O35" s="59"/>
      <c r="P35" s="59"/>
      <c r="Q35" s="59"/>
      <c r="R35" s="59"/>
      <c r="S35" s="59"/>
      <c r="T35" s="59"/>
      <c r="U35" s="59"/>
      <c r="V35" s="62"/>
    </row>
    <row r="36" spans="1:25" s="44" customFormat="1">
      <c r="A36" s="45"/>
      <c r="B36" s="45"/>
      <c r="C36" s="45"/>
      <c r="D36" s="45"/>
      <c r="E36" s="45"/>
      <c r="F36" s="45"/>
      <c r="G36" s="45"/>
      <c r="H36" s="45"/>
      <c r="I36" s="14"/>
      <c r="J36" s="51"/>
      <c r="K36" s="61"/>
      <c r="L36" s="59"/>
      <c r="M36" s="59"/>
      <c r="N36" s="59"/>
      <c r="O36" s="59"/>
      <c r="P36" s="59"/>
      <c r="Q36" s="59"/>
      <c r="R36" s="59"/>
      <c r="S36" s="59"/>
      <c r="T36" s="59"/>
      <c r="U36" s="59"/>
      <c r="V36" s="62"/>
    </row>
    <row r="37" spans="1:25" s="44" customFormat="1">
      <c r="A37" s="45"/>
      <c r="B37" s="45"/>
      <c r="C37" s="45"/>
      <c r="D37" s="45"/>
      <c r="E37" s="45"/>
      <c r="F37" s="45"/>
      <c r="G37" s="45"/>
      <c r="H37" s="45"/>
      <c r="I37" s="14"/>
      <c r="J37" s="51"/>
      <c r="K37" s="61"/>
      <c r="L37" s="59"/>
      <c r="M37" s="59"/>
      <c r="N37" s="59"/>
      <c r="O37" s="59"/>
      <c r="P37" s="59"/>
      <c r="Q37" s="59"/>
      <c r="R37" s="59"/>
      <c r="S37" s="59"/>
      <c r="T37" s="59"/>
      <c r="U37" s="59"/>
      <c r="V37" s="62"/>
    </row>
    <row r="38" spans="1:25" s="44" customFormat="1">
      <c r="A38" s="45"/>
      <c r="B38" s="45"/>
      <c r="C38" s="45"/>
      <c r="D38" s="45"/>
      <c r="E38" s="45"/>
      <c r="F38" s="45"/>
      <c r="G38" s="45"/>
      <c r="H38" s="45"/>
      <c r="I38" s="14"/>
      <c r="J38" s="51"/>
      <c r="K38" s="61"/>
      <c r="L38" s="59"/>
      <c r="M38" s="59"/>
      <c r="N38" s="59"/>
      <c r="O38" s="59"/>
      <c r="P38" s="59"/>
      <c r="Q38" s="59"/>
      <c r="R38" s="59"/>
      <c r="S38" s="59"/>
      <c r="T38" s="59"/>
      <c r="U38" s="59"/>
      <c r="V38" s="62"/>
    </row>
    <row r="39" spans="1:25" s="44" customFormat="1">
      <c r="A39" s="45"/>
      <c r="B39" s="45"/>
      <c r="C39" s="45"/>
      <c r="D39" s="45"/>
      <c r="E39" s="45"/>
      <c r="F39" s="45"/>
      <c r="G39" s="45"/>
      <c r="H39" s="45"/>
      <c r="I39" s="14"/>
      <c r="J39" s="51"/>
      <c r="K39" s="61"/>
      <c r="L39" s="59"/>
      <c r="M39" s="59"/>
      <c r="N39" s="59"/>
      <c r="O39" s="59"/>
      <c r="P39" s="59"/>
      <c r="Q39" s="59"/>
      <c r="R39" s="59"/>
      <c r="S39" s="59"/>
      <c r="T39" s="59"/>
      <c r="U39" s="59"/>
      <c r="V39" s="62"/>
    </row>
    <row r="40" spans="1:25" s="44" customFormat="1">
      <c r="A40" s="45"/>
      <c r="B40" s="45"/>
      <c r="C40" s="45"/>
      <c r="D40" s="45"/>
      <c r="E40" s="45"/>
      <c r="F40" s="45"/>
      <c r="G40" s="45"/>
      <c r="H40" s="45"/>
      <c r="I40" s="14"/>
      <c r="J40" s="51"/>
      <c r="K40" s="61"/>
      <c r="L40" s="59"/>
      <c r="M40" s="59"/>
      <c r="N40" s="59"/>
      <c r="O40" s="59"/>
      <c r="P40" s="59"/>
      <c r="Q40" s="59"/>
      <c r="R40" s="59"/>
      <c r="S40" s="59"/>
      <c r="T40" s="59"/>
      <c r="U40" s="59"/>
      <c r="V40" s="62"/>
    </row>
    <row r="41" spans="1:25" s="44" customFormat="1">
      <c r="A41" s="45"/>
      <c r="B41" s="45"/>
      <c r="C41" s="45"/>
      <c r="D41" s="45"/>
      <c r="E41" s="45"/>
      <c r="F41" s="45"/>
      <c r="G41" s="45"/>
      <c r="H41" s="45"/>
      <c r="I41" s="14"/>
      <c r="J41" s="51"/>
      <c r="K41" s="61"/>
      <c r="L41" s="59"/>
      <c r="M41" s="59"/>
      <c r="N41" s="59"/>
      <c r="O41" s="59"/>
      <c r="P41" s="59"/>
      <c r="Q41" s="59"/>
      <c r="R41" s="59"/>
      <c r="S41" s="59"/>
      <c r="T41" s="59"/>
      <c r="U41" s="59"/>
      <c r="V41" s="62"/>
    </row>
    <row r="42" spans="1:25" s="44" customFormat="1">
      <c r="A42" s="45"/>
      <c r="B42" s="45"/>
      <c r="C42" s="45"/>
      <c r="D42" s="45"/>
      <c r="E42" s="45"/>
      <c r="F42" s="45"/>
      <c r="G42" s="45"/>
      <c r="H42" s="45"/>
      <c r="I42" s="14"/>
      <c r="J42" s="51"/>
      <c r="K42" s="61"/>
      <c r="L42" s="59"/>
      <c r="M42" s="59"/>
      <c r="N42" s="59"/>
      <c r="O42" s="59"/>
      <c r="P42" s="59"/>
      <c r="Q42" s="59"/>
      <c r="R42" s="59"/>
      <c r="S42" s="59"/>
      <c r="T42" s="59"/>
      <c r="U42" s="59"/>
      <c r="V42" s="63"/>
      <c r="W42" s="30"/>
      <c r="X42" s="30"/>
    </row>
    <row r="43" spans="1:25" s="44" customFormat="1">
      <c r="A43" s="45"/>
      <c r="B43" s="45"/>
      <c r="C43" s="45"/>
      <c r="D43" s="45"/>
      <c r="E43" s="45"/>
      <c r="F43" s="45"/>
      <c r="G43" s="45"/>
      <c r="H43" s="45"/>
      <c r="I43" s="14"/>
      <c r="J43" s="51"/>
      <c r="K43" s="61"/>
      <c r="L43" s="59"/>
      <c r="M43" s="59"/>
      <c r="N43" s="59"/>
      <c r="O43" s="59"/>
      <c r="P43" s="59"/>
      <c r="Q43" s="59"/>
      <c r="R43" s="59"/>
      <c r="S43" s="59"/>
      <c r="T43" s="59"/>
      <c r="U43" s="59"/>
      <c r="V43" s="63"/>
      <c r="W43" s="30"/>
      <c r="X43" s="30"/>
      <c r="Y43" s="30"/>
    </row>
    <row r="44" spans="1:25" s="44" customFormat="1">
      <c r="A44" s="45"/>
      <c r="B44" s="45"/>
      <c r="C44" s="45"/>
      <c r="D44" s="45"/>
      <c r="E44" s="45"/>
      <c r="F44" s="45"/>
      <c r="G44" s="45"/>
      <c r="H44" s="45"/>
      <c r="I44" s="14"/>
      <c r="J44" s="51"/>
      <c r="K44" s="61"/>
      <c r="L44" s="59"/>
      <c r="M44" s="59"/>
      <c r="N44" s="59"/>
      <c r="O44" s="59"/>
      <c r="P44" s="59"/>
      <c r="Q44" s="59"/>
      <c r="R44" s="59"/>
      <c r="S44" s="59"/>
      <c r="T44" s="59"/>
      <c r="U44" s="59"/>
      <c r="V44" s="63"/>
      <c r="W44" s="30"/>
      <c r="X44" s="30"/>
      <c r="Y44" s="30"/>
    </row>
    <row r="45" spans="1:25" s="44" customFormat="1">
      <c r="A45" s="45"/>
      <c r="B45" s="45"/>
      <c r="C45" s="45"/>
      <c r="D45" s="45"/>
      <c r="E45" s="45"/>
      <c r="F45" s="45"/>
      <c r="G45" s="45"/>
      <c r="H45" s="45"/>
      <c r="I45" s="14"/>
      <c r="J45" s="51"/>
      <c r="K45" s="61"/>
      <c r="L45" s="59"/>
      <c r="M45" s="59"/>
      <c r="N45" s="59"/>
      <c r="O45" s="59"/>
      <c r="P45" s="59"/>
      <c r="Q45" s="59"/>
      <c r="R45" s="59"/>
      <c r="S45" s="59"/>
      <c r="T45" s="59"/>
      <c r="U45" s="59"/>
      <c r="V45" s="63"/>
      <c r="W45" s="30"/>
      <c r="X45" s="30"/>
      <c r="Y45" s="30"/>
    </row>
    <row r="46" spans="1:25" s="44" customFormat="1">
      <c r="A46" s="45"/>
      <c r="B46" s="45"/>
      <c r="C46" s="45"/>
      <c r="D46" s="45"/>
      <c r="E46" s="45"/>
      <c r="F46" s="45"/>
      <c r="G46" s="45"/>
      <c r="H46" s="45"/>
      <c r="I46" s="14"/>
      <c r="J46" s="51"/>
      <c r="K46" s="61"/>
      <c r="L46" s="59"/>
      <c r="M46" s="59"/>
      <c r="N46" s="59"/>
      <c r="O46" s="59"/>
      <c r="P46" s="59"/>
      <c r="Q46" s="59"/>
      <c r="R46" s="59"/>
      <c r="S46" s="59"/>
      <c r="T46" s="59"/>
      <c r="U46" s="59"/>
      <c r="V46" s="63"/>
      <c r="W46" s="30"/>
      <c r="X46" s="30"/>
      <c r="Y46" s="30"/>
    </row>
    <row r="47" spans="1:25" s="44" customFormat="1">
      <c r="A47" s="45"/>
      <c r="B47" s="45"/>
      <c r="C47" s="45"/>
      <c r="D47" s="45"/>
      <c r="E47" s="45"/>
      <c r="F47" s="45"/>
      <c r="G47" s="45"/>
      <c r="H47" s="45"/>
      <c r="I47" s="14"/>
      <c r="J47" s="51"/>
      <c r="K47" s="61"/>
      <c r="L47" s="59"/>
      <c r="M47" s="59"/>
      <c r="N47" s="59"/>
      <c r="O47" s="59"/>
      <c r="P47" s="59"/>
      <c r="Q47" s="59"/>
      <c r="R47" s="59"/>
      <c r="S47" s="59"/>
      <c r="T47" s="59"/>
      <c r="U47" s="59"/>
      <c r="V47" s="63"/>
      <c r="W47" s="30"/>
      <c r="X47" s="30"/>
      <c r="Y47" s="30"/>
    </row>
    <row r="48" spans="1:25" s="44" customFormat="1">
      <c r="A48" s="45"/>
      <c r="B48" s="45"/>
      <c r="C48" s="45"/>
      <c r="D48" s="45"/>
      <c r="E48" s="45"/>
      <c r="F48" s="45"/>
      <c r="G48" s="45"/>
      <c r="H48" s="45"/>
      <c r="I48" s="14"/>
      <c r="J48" s="51"/>
      <c r="K48" s="61"/>
      <c r="L48" s="59"/>
      <c r="M48" s="59"/>
      <c r="N48" s="59"/>
      <c r="O48" s="59"/>
      <c r="P48" s="59"/>
      <c r="Q48" s="59"/>
      <c r="R48" s="59"/>
      <c r="S48" s="59"/>
      <c r="T48" s="59"/>
      <c r="U48" s="59"/>
      <c r="V48" s="63"/>
      <c r="W48" s="30"/>
      <c r="X48" s="30"/>
      <c r="Y48" s="30"/>
    </row>
    <row r="49" spans="1:26" s="44" customFormat="1">
      <c r="A49" s="45"/>
      <c r="B49" s="45"/>
      <c r="C49" s="45"/>
      <c r="D49" s="45"/>
      <c r="E49" s="45"/>
      <c r="F49" s="45"/>
      <c r="G49" s="45"/>
      <c r="H49" s="45"/>
      <c r="I49" s="14"/>
      <c r="J49" s="51"/>
      <c r="K49" s="61"/>
      <c r="L49" s="59"/>
      <c r="M49" s="59"/>
      <c r="N49" s="59"/>
      <c r="O49" s="59"/>
      <c r="P49" s="59"/>
      <c r="Q49" s="59"/>
      <c r="R49" s="59"/>
      <c r="S49" s="59"/>
      <c r="T49" s="59"/>
      <c r="U49" s="59"/>
      <c r="V49" s="63"/>
      <c r="W49" s="30"/>
      <c r="X49" s="30"/>
      <c r="Y49" s="30"/>
    </row>
    <row r="50" spans="1:26" s="44" customFormat="1">
      <c r="A50" s="45"/>
      <c r="B50" s="45"/>
      <c r="C50" s="45"/>
      <c r="D50" s="45"/>
      <c r="E50" s="45"/>
      <c r="F50" s="45"/>
      <c r="G50" s="45"/>
      <c r="H50" s="45"/>
      <c r="I50" s="14"/>
      <c r="J50" s="51"/>
      <c r="K50" s="61"/>
      <c r="L50" s="59"/>
      <c r="M50" s="59"/>
      <c r="N50" s="59"/>
      <c r="O50" s="59"/>
      <c r="P50" s="59"/>
      <c r="Q50" s="59"/>
      <c r="R50" s="59"/>
      <c r="S50" s="59"/>
      <c r="T50" s="59"/>
      <c r="U50" s="59"/>
      <c r="V50" s="63"/>
      <c r="W50" s="30"/>
      <c r="X50" s="30"/>
      <c r="Y50" s="30"/>
    </row>
    <row r="51" spans="1:26" s="44" customFormat="1">
      <c r="A51" s="45"/>
      <c r="B51" s="45"/>
      <c r="C51" s="45"/>
      <c r="D51" s="45"/>
      <c r="E51" s="45"/>
      <c r="F51" s="45"/>
      <c r="G51" s="45"/>
      <c r="H51" s="45"/>
      <c r="I51" s="14"/>
      <c r="J51" s="51"/>
      <c r="K51" s="61"/>
      <c r="L51" s="59"/>
      <c r="M51" s="59"/>
      <c r="N51" s="59"/>
      <c r="O51" s="59"/>
      <c r="P51" s="59"/>
      <c r="Q51" s="59"/>
      <c r="R51" s="59"/>
      <c r="S51" s="59"/>
      <c r="T51" s="59"/>
      <c r="U51" s="59"/>
      <c r="V51" s="63"/>
      <c r="W51" s="30"/>
      <c r="X51" s="30"/>
      <c r="Y51" s="30"/>
    </row>
    <row r="52" spans="1:26" s="44" customFormat="1">
      <c r="A52" s="45"/>
      <c r="B52" s="45"/>
      <c r="C52" s="45"/>
      <c r="D52" s="45"/>
      <c r="E52" s="45"/>
      <c r="F52" s="45"/>
      <c r="G52" s="45"/>
      <c r="H52" s="45"/>
      <c r="I52" s="14"/>
      <c r="J52" s="51"/>
      <c r="K52" s="61"/>
      <c r="L52" s="59"/>
      <c r="M52" s="59"/>
      <c r="N52" s="59"/>
      <c r="O52" s="59"/>
      <c r="P52" s="59"/>
      <c r="Q52" s="59"/>
      <c r="R52" s="59"/>
      <c r="S52" s="59"/>
      <c r="T52" s="59"/>
      <c r="U52" s="59"/>
      <c r="V52" s="63"/>
      <c r="W52" s="30"/>
      <c r="X52" s="30"/>
      <c r="Y52" s="30"/>
      <c r="Z52" s="30"/>
    </row>
    <row r="53" spans="1:26">
      <c r="K53" s="61"/>
      <c r="L53" s="59"/>
      <c r="M53" s="59"/>
      <c r="N53" s="59"/>
      <c r="O53" s="59"/>
      <c r="P53" s="59"/>
      <c r="Q53" s="59"/>
      <c r="R53" s="59"/>
      <c r="S53" s="59"/>
      <c r="T53" s="59"/>
      <c r="U53" s="59"/>
      <c r="V53" s="63"/>
    </row>
    <row r="54" spans="1:26">
      <c r="K54" s="61"/>
      <c r="L54" s="59"/>
      <c r="M54" s="59"/>
      <c r="N54" s="59"/>
      <c r="O54" s="59"/>
      <c r="P54" s="59"/>
      <c r="Q54" s="59"/>
      <c r="R54" s="59"/>
      <c r="S54" s="59"/>
      <c r="T54" s="59"/>
      <c r="U54" s="59"/>
      <c r="V54" s="63"/>
    </row>
    <row r="55" spans="1:26">
      <c r="K55" s="61"/>
      <c r="L55" s="59"/>
      <c r="M55" s="59"/>
      <c r="N55" s="59"/>
      <c r="O55" s="59"/>
      <c r="P55" s="59"/>
      <c r="Q55" s="59"/>
      <c r="R55" s="59"/>
      <c r="S55" s="59"/>
      <c r="T55" s="59"/>
      <c r="U55" s="59"/>
      <c r="V55" s="63"/>
    </row>
    <row r="56" spans="1:26">
      <c r="K56" s="61"/>
      <c r="L56" s="59"/>
      <c r="M56" s="59"/>
      <c r="N56" s="59"/>
      <c r="O56" s="59"/>
      <c r="P56" s="59"/>
      <c r="Q56" s="59"/>
      <c r="R56" s="59"/>
      <c r="S56" s="59"/>
      <c r="T56" s="59"/>
      <c r="U56" s="59"/>
      <c r="V56" s="63"/>
    </row>
    <row r="57" spans="1:26">
      <c r="K57" s="61"/>
      <c r="L57" s="59"/>
      <c r="M57" s="59"/>
      <c r="N57" s="59"/>
      <c r="O57" s="59"/>
      <c r="P57" s="59"/>
      <c r="Q57" s="59"/>
      <c r="R57" s="59"/>
      <c r="S57" s="59"/>
      <c r="T57" s="59"/>
      <c r="U57" s="59"/>
      <c r="V57" s="63"/>
    </row>
    <row r="58" spans="1:26">
      <c r="K58" s="61"/>
      <c r="L58" s="59"/>
      <c r="M58" s="59"/>
      <c r="N58" s="59"/>
      <c r="O58" s="59"/>
      <c r="P58" s="59"/>
      <c r="Q58" s="59"/>
      <c r="R58" s="59"/>
      <c r="S58" s="59"/>
      <c r="T58" s="59"/>
      <c r="U58" s="59"/>
      <c r="V58" s="63"/>
    </row>
    <row r="59" spans="1:26">
      <c r="K59" s="61"/>
      <c r="L59" s="59"/>
      <c r="M59" s="59"/>
      <c r="N59" s="59"/>
      <c r="O59" s="59"/>
      <c r="P59" s="59"/>
      <c r="Q59" s="59"/>
      <c r="R59" s="59"/>
      <c r="S59" s="59"/>
      <c r="T59" s="59"/>
      <c r="U59" s="59"/>
      <c r="V59" s="63"/>
    </row>
    <row r="60" spans="1:26">
      <c r="K60" s="61"/>
      <c r="L60" s="59"/>
      <c r="M60" s="59"/>
      <c r="N60" s="59"/>
      <c r="O60" s="59"/>
      <c r="P60" s="59"/>
      <c r="Q60" s="59"/>
      <c r="R60" s="59"/>
      <c r="S60" s="59"/>
      <c r="T60" s="59"/>
      <c r="U60" s="59"/>
      <c r="V60" s="63"/>
    </row>
    <row r="61" spans="1:26">
      <c r="K61" s="61"/>
      <c r="L61" s="59"/>
      <c r="M61" s="59"/>
      <c r="N61" s="59"/>
      <c r="O61" s="59"/>
      <c r="P61" s="59"/>
      <c r="Q61" s="59"/>
      <c r="R61" s="59"/>
      <c r="S61" s="59"/>
      <c r="T61" s="59"/>
      <c r="U61" s="59"/>
      <c r="V61" s="63"/>
    </row>
    <row r="62" spans="1:26">
      <c r="K62" s="61"/>
      <c r="L62" s="59"/>
      <c r="M62" s="59"/>
      <c r="N62" s="59"/>
      <c r="O62" s="59"/>
      <c r="P62" s="59"/>
      <c r="Q62" s="59"/>
      <c r="R62" s="59"/>
      <c r="S62" s="59"/>
      <c r="T62" s="59"/>
      <c r="U62" s="59"/>
      <c r="V62" s="63"/>
    </row>
    <row r="63" spans="1:26">
      <c r="K63" s="61"/>
      <c r="L63" s="59"/>
      <c r="M63" s="59"/>
      <c r="N63" s="59"/>
      <c r="O63" s="59"/>
      <c r="P63" s="59"/>
      <c r="Q63" s="59"/>
      <c r="R63" s="59"/>
      <c r="S63" s="59"/>
      <c r="T63" s="59"/>
      <c r="U63" s="59"/>
      <c r="V63" s="63"/>
    </row>
    <row r="64" spans="1:26">
      <c r="K64" s="61"/>
      <c r="L64" s="59"/>
      <c r="M64" s="59"/>
      <c r="N64" s="59"/>
      <c r="O64" s="59"/>
      <c r="P64" s="59"/>
      <c r="Q64" s="59"/>
      <c r="R64" s="59"/>
      <c r="S64" s="59"/>
      <c r="T64" s="59"/>
      <c r="U64" s="59"/>
      <c r="V64" s="63"/>
    </row>
    <row r="65" spans="11:22">
      <c r="K65" s="61"/>
      <c r="L65" s="59"/>
      <c r="M65" s="59"/>
      <c r="N65" s="59"/>
      <c r="O65" s="59"/>
      <c r="P65" s="59"/>
      <c r="Q65" s="59"/>
      <c r="R65" s="59"/>
      <c r="S65" s="59"/>
      <c r="T65" s="59"/>
      <c r="U65" s="59"/>
      <c r="V65" s="63"/>
    </row>
    <row r="66" spans="11:22">
      <c r="K66" s="61"/>
      <c r="L66" s="59"/>
      <c r="M66" s="59"/>
      <c r="N66" s="59"/>
      <c r="O66" s="59"/>
      <c r="P66" s="59"/>
      <c r="Q66" s="59"/>
      <c r="R66" s="59"/>
      <c r="S66" s="59"/>
      <c r="T66" s="59"/>
      <c r="U66" s="59"/>
      <c r="V66" s="63"/>
    </row>
    <row r="67" spans="11:22">
      <c r="K67" s="61"/>
      <c r="L67" s="59"/>
      <c r="M67" s="59"/>
      <c r="N67" s="59"/>
      <c r="O67" s="59"/>
      <c r="P67" s="59"/>
      <c r="Q67" s="59"/>
      <c r="R67" s="59"/>
      <c r="S67" s="59"/>
      <c r="T67" s="59"/>
      <c r="U67" s="59"/>
      <c r="V67" s="63"/>
    </row>
    <row r="68" spans="11:22">
      <c r="K68" s="61"/>
      <c r="L68" s="59"/>
      <c r="M68" s="59"/>
      <c r="N68" s="59"/>
      <c r="O68" s="59"/>
      <c r="P68" s="59"/>
      <c r="Q68" s="59"/>
      <c r="R68" s="59"/>
      <c r="S68" s="59"/>
      <c r="T68" s="59"/>
      <c r="U68" s="59"/>
      <c r="V68" s="63"/>
    </row>
    <row r="69" spans="11:22">
      <c r="K69" s="61"/>
      <c r="L69" s="59"/>
      <c r="M69" s="59"/>
      <c r="N69" s="59"/>
      <c r="O69" s="59"/>
      <c r="P69" s="59"/>
      <c r="Q69" s="59"/>
      <c r="R69" s="59"/>
      <c r="S69" s="59"/>
      <c r="T69" s="59"/>
      <c r="U69" s="59"/>
      <c r="V69" s="63"/>
    </row>
    <row r="70" spans="11:22">
      <c r="K70" s="61"/>
      <c r="L70" s="59"/>
      <c r="M70" s="59"/>
      <c r="N70" s="59"/>
      <c r="O70" s="59"/>
      <c r="P70" s="59"/>
      <c r="Q70" s="59"/>
      <c r="R70" s="59"/>
      <c r="S70" s="59"/>
      <c r="T70" s="59"/>
      <c r="U70" s="59"/>
      <c r="V70" s="63"/>
    </row>
    <row r="71" spans="11:22">
      <c r="K71" s="61"/>
      <c r="L71" s="59"/>
      <c r="M71" s="59"/>
      <c r="N71" s="59"/>
      <c r="O71" s="59"/>
      <c r="P71" s="59"/>
      <c r="Q71" s="59"/>
      <c r="R71" s="59"/>
      <c r="S71" s="59"/>
      <c r="T71" s="59"/>
      <c r="U71" s="59"/>
      <c r="V71" s="63"/>
    </row>
    <row r="72" spans="11:22">
      <c r="K72" s="61"/>
      <c r="L72" s="59"/>
      <c r="M72" s="59"/>
      <c r="N72" s="59"/>
      <c r="O72" s="59"/>
      <c r="P72" s="59"/>
      <c r="Q72" s="59"/>
      <c r="R72" s="59"/>
      <c r="S72" s="59"/>
      <c r="T72" s="59"/>
      <c r="U72" s="59"/>
      <c r="V72" s="63"/>
    </row>
    <row r="73" spans="11:22">
      <c r="K73" s="61"/>
      <c r="L73" s="59"/>
      <c r="M73" s="59"/>
      <c r="N73" s="59"/>
      <c r="O73" s="59"/>
      <c r="P73" s="59"/>
      <c r="Q73" s="59"/>
      <c r="R73" s="59"/>
      <c r="S73" s="59"/>
      <c r="T73" s="59"/>
      <c r="U73" s="59"/>
      <c r="V73" s="63"/>
    </row>
    <row r="74" spans="11:22">
      <c r="K74" s="61"/>
      <c r="L74" s="59"/>
      <c r="M74" s="59"/>
      <c r="N74" s="59"/>
      <c r="O74" s="59"/>
      <c r="P74" s="59"/>
      <c r="Q74" s="59"/>
      <c r="R74" s="59"/>
      <c r="S74" s="59"/>
      <c r="T74" s="59"/>
      <c r="U74" s="59"/>
      <c r="V74" s="63"/>
    </row>
    <row r="75" spans="11:22">
      <c r="K75" s="61"/>
      <c r="L75" s="59"/>
      <c r="M75" s="59"/>
      <c r="N75" s="59"/>
      <c r="O75" s="59"/>
      <c r="P75" s="59"/>
      <c r="Q75" s="59"/>
      <c r="R75" s="59"/>
      <c r="S75" s="59"/>
      <c r="T75" s="59"/>
      <c r="U75" s="59"/>
      <c r="V75" s="63"/>
    </row>
    <row r="76" spans="11:22">
      <c r="K76" s="61"/>
      <c r="L76" s="59"/>
      <c r="M76" s="59"/>
      <c r="N76" s="59"/>
      <c r="O76" s="59"/>
      <c r="P76" s="59"/>
      <c r="Q76" s="59"/>
      <c r="R76" s="59"/>
      <c r="S76" s="59"/>
      <c r="T76" s="59"/>
      <c r="U76" s="59"/>
      <c r="V76" s="63"/>
    </row>
    <row r="77" spans="11:22">
      <c r="K77" s="61"/>
      <c r="L77" s="59"/>
      <c r="M77" s="59"/>
      <c r="N77" s="59"/>
      <c r="O77" s="59"/>
      <c r="P77" s="59"/>
      <c r="Q77" s="59"/>
      <c r="R77" s="59"/>
      <c r="S77" s="59"/>
      <c r="T77" s="59"/>
      <c r="U77" s="59"/>
      <c r="V77" s="63"/>
    </row>
    <row r="78" spans="11:22">
      <c r="K78" s="61"/>
      <c r="L78" s="59"/>
      <c r="M78" s="59"/>
      <c r="N78" s="59"/>
      <c r="O78" s="59"/>
      <c r="P78" s="59"/>
      <c r="Q78" s="59"/>
      <c r="R78" s="59"/>
      <c r="S78" s="59"/>
      <c r="T78" s="59"/>
      <c r="U78" s="59"/>
      <c r="V78" s="63"/>
    </row>
    <row r="79" spans="11:22">
      <c r="K79" s="61"/>
      <c r="L79" s="59"/>
      <c r="M79" s="59"/>
      <c r="N79" s="59"/>
      <c r="O79" s="59"/>
      <c r="P79" s="59"/>
      <c r="Q79" s="59"/>
      <c r="R79" s="59"/>
      <c r="S79" s="59"/>
      <c r="T79" s="59"/>
      <c r="U79" s="59"/>
      <c r="V79" s="63"/>
    </row>
  </sheetData>
  <mergeCells count="1">
    <mergeCell ref="A1:E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DE55-D747-40E2-BAA5-294312CA0132}">
  <dimension ref="A1:U64"/>
  <sheetViews>
    <sheetView showGridLines="0" zoomScaleNormal="100" workbookViewId="0">
      <selection sqref="A1:E1"/>
    </sheetView>
  </sheetViews>
  <sheetFormatPr defaultColWidth="9.140625" defaultRowHeight="15"/>
  <cols>
    <col min="2" max="8" width="9.140625" style="30"/>
    <col min="9" max="9" width="7.7109375" style="14" customWidth="1"/>
    <col min="10" max="10" width="9.140625" style="51"/>
    <col min="11" max="11" width="9.140625" style="50"/>
    <col min="12" max="16" width="9.140625" style="50" customWidth="1"/>
    <col min="17" max="21" width="9.140625" style="50"/>
    <col min="22" max="16384" width="9.140625" style="30"/>
  </cols>
  <sheetData>
    <row r="1" spans="1:21">
      <c r="A1" s="201" t="s">
        <v>161</v>
      </c>
      <c r="B1" s="201"/>
      <c r="C1" s="201"/>
      <c r="D1" s="201"/>
      <c r="E1" s="201"/>
    </row>
    <row r="2" spans="1:21">
      <c r="A2" s="30"/>
      <c r="K2" s="48" t="s">
        <v>164</v>
      </c>
    </row>
    <row r="3" spans="1:21">
      <c r="A3" s="30"/>
      <c r="K3" s="49" t="s">
        <v>146</v>
      </c>
    </row>
    <row r="4" spans="1:21">
      <c r="A4" s="30"/>
    </row>
    <row r="5" spans="1:21">
      <c r="A5" s="30"/>
      <c r="K5" s="50" t="s">
        <v>180</v>
      </c>
      <c r="L5" s="57"/>
      <c r="M5" s="57"/>
      <c r="N5" s="57"/>
      <c r="O5" s="57"/>
      <c r="P5" s="57"/>
    </row>
    <row r="6" spans="1:21">
      <c r="A6" s="30"/>
      <c r="L6" s="58"/>
      <c r="M6" s="58"/>
      <c r="N6" s="58"/>
      <c r="O6" s="58"/>
      <c r="P6" s="58"/>
      <c r="U6" s="30"/>
    </row>
    <row r="7" spans="1:21">
      <c r="L7" s="58"/>
      <c r="M7" s="58"/>
      <c r="N7" s="58"/>
      <c r="O7" s="58"/>
      <c r="P7" s="58"/>
      <c r="S7" s="58"/>
      <c r="T7" s="58"/>
      <c r="U7" s="58"/>
    </row>
    <row r="8" spans="1:21">
      <c r="L8" s="58"/>
      <c r="M8" s="58"/>
      <c r="N8" s="58"/>
      <c r="O8" s="58"/>
      <c r="P8" s="58"/>
      <c r="S8" s="58"/>
      <c r="T8" s="58"/>
      <c r="U8" s="58"/>
    </row>
    <row r="9" spans="1:21">
      <c r="L9" s="58"/>
      <c r="M9" s="58"/>
      <c r="N9" s="58"/>
      <c r="O9" s="58"/>
      <c r="P9" s="58"/>
      <c r="S9" s="58"/>
      <c r="T9" s="58"/>
      <c r="U9" s="58"/>
    </row>
    <row r="10" spans="1:21">
      <c r="L10" s="58"/>
      <c r="M10" s="58"/>
      <c r="N10" s="58"/>
      <c r="O10" s="58"/>
      <c r="P10" s="58"/>
      <c r="S10" s="58"/>
      <c r="T10" s="58"/>
      <c r="U10" s="58"/>
    </row>
    <row r="11" spans="1:21">
      <c r="L11" s="58"/>
      <c r="M11" s="58"/>
      <c r="N11" s="58"/>
      <c r="O11" s="58"/>
      <c r="P11" s="58"/>
      <c r="S11" s="58"/>
      <c r="T11" s="58"/>
      <c r="U11" s="58"/>
    </row>
    <row r="12" spans="1:21">
      <c r="L12" s="58"/>
      <c r="M12" s="58"/>
      <c r="N12" s="58"/>
      <c r="O12" s="58"/>
      <c r="P12" s="58"/>
      <c r="S12" s="58"/>
      <c r="T12" s="58"/>
      <c r="U12" s="58"/>
    </row>
    <row r="13" spans="1:21">
      <c r="L13" s="58"/>
      <c r="M13" s="58"/>
      <c r="N13" s="58"/>
      <c r="O13" s="58"/>
      <c r="P13" s="58"/>
      <c r="S13" s="58"/>
      <c r="T13" s="58"/>
      <c r="U13" s="58"/>
    </row>
    <row r="14" spans="1:21">
      <c r="L14" s="58"/>
      <c r="M14" s="58"/>
      <c r="N14" s="58"/>
      <c r="O14" s="58"/>
      <c r="P14" s="58"/>
      <c r="S14" s="58"/>
      <c r="T14" s="58"/>
      <c r="U14" s="58"/>
    </row>
    <row r="15" spans="1:21">
      <c r="L15" s="58"/>
      <c r="M15" s="58"/>
      <c r="N15" s="58"/>
      <c r="O15" s="58"/>
      <c r="P15" s="58"/>
      <c r="S15" s="58"/>
      <c r="T15" s="58"/>
      <c r="U15" s="58"/>
    </row>
    <row r="16" spans="1:21">
      <c r="L16" s="58"/>
      <c r="M16" s="58"/>
      <c r="N16" s="58"/>
      <c r="O16" s="58"/>
      <c r="P16" s="58"/>
      <c r="S16" s="58"/>
      <c r="T16" s="58"/>
      <c r="U16" s="58"/>
    </row>
    <row r="17" spans="11:21">
      <c r="L17" s="58"/>
      <c r="M17" s="58"/>
      <c r="N17" s="58"/>
      <c r="O17" s="58"/>
      <c r="P17" s="58"/>
      <c r="S17" s="58"/>
      <c r="T17" s="58"/>
      <c r="U17" s="58"/>
    </row>
    <row r="18" spans="11:21">
      <c r="L18" s="58"/>
      <c r="M18" s="58"/>
      <c r="N18" s="58"/>
      <c r="O18" s="58"/>
      <c r="P18" s="58"/>
      <c r="S18" s="58"/>
      <c r="T18" s="58"/>
      <c r="U18" s="58"/>
    </row>
    <row r="19" spans="11:21">
      <c r="L19" s="58"/>
      <c r="M19" s="58"/>
      <c r="N19" s="58"/>
      <c r="O19" s="58"/>
      <c r="P19" s="58"/>
      <c r="S19" s="58"/>
      <c r="T19" s="58"/>
      <c r="U19" s="58"/>
    </row>
    <row r="20" spans="11:21">
      <c r="L20" s="58"/>
      <c r="M20" s="58"/>
      <c r="N20" s="58"/>
      <c r="O20" s="58"/>
      <c r="P20" s="58"/>
      <c r="S20" s="58"/>
      <c r="T20" s="58"/>
      <c r="U20" s="58"/>
    </row>
    <row r="21" spans="11:21">
      <c r="L21" s="58"/>
      <c r="M21" s="58"/>
      <c r="N21" s="58"/>
      <c r="O21" s="58"/>
      <c r="P21" s="58"/>
      <c r="S21" s="58"/>
      <c r="T21" s="58"/>
      <c r="U21" s="58"/>
    </row>
    <row r="22" spans="11:21">
      <c r="L22" s="58"/>
      <c r="M22" s="58"/>
      <c r="N22" s="58"/>
      <c r="O22" s="58"/>
      <c r="P22" s="58"/>
      <c r="S22" s="58"/>
      <c r="T22" s="58"/>
      <c r="U22" s="58"/>
    </row>
    <row r="23" spans="11:21">
      <c r="L23" s="58"/>
      <c r="M23" s="58"/>
      <c r="N23" s="58"/>
      <c r="O23" s="58"/>
      <c r="P23" s="58"/>
      <c r="S23" s="58"/>
      <c r="T23" s="58"/>
      <c r="U23" s="58"/>
    </row>
    <row r="24" spans="11:21">
      <c r="L24" s="58"/>
      <c r="M24" s="58"/>
      <c r="N24" s="58"/>
      <c r="O24" s="58"/>
      <c r="P24" s="58"/>
      <c r="S24" s="58"/>
      <c r="T24" s="58"/>
      <c r="U24" s="58"/>
    </row>
    <row r="25" spans="11:21">
      <c r="L25" s="58"/>
      <c r="M25" s="58"/>
      <c r="N25" s="58"/>
      <c r="O25" s="58"/>
      <c r="P25" s="58"/>
    </row>
    <row r="26" spans="11:21">
      <c r="K26" s="56"/>
      <c r="L26" s="56"/>
      <c r="M26" s="56"/>
      <c r="N26" s="56"/>
      <c r="O26" s="56"/>
      <c r="P26" s="56"/>
    </row>
    <row r="27" spans="11:21">
      <c r="K27" s="56"/>
      <c r="L27" s="56"/>
      <c r="M27" s="56"/>
      <c r="N27" s="56"/>
      <c r="O27" s="56"/>
      <c r="P27" s="56"/>
      <c r="Q27" s="56"/>
      <c r="R27" s="56"/>
    </row>
    <row r="28" spans="11:21">
      <c r="K28" s="56"/>
      <c r="L28" s="56"/>
      <c r="M28" s="56"/>
      <c r="N28" s="56"/>
      <c r="O28" s="56"/>
      <c r="P28" s="56"/>
      <c r="Q28" s="56"/>
      <c r="R28" s="56"/>
    </row>
    <row r="29" spans="11:21">
      <c r="K29" s="56"/>
      <c r="L29" s="56"/>
      <c r="M29" s="56"/>
      <c r="N29" s="56"/>
      <c r="O29" s="56"/>
      <c r="P29" s="56"/>
      <c r="Q29" s="56"/>
      <c r="R29" s="56"/>
    </row>
    <row r="30" spans="11:21">
      <c r="K30" s="56"/>
      <c r="L30" s="56"/>
      <c r="M30" s="56"/>
      <c r="N30" s="56"/>
      <c r="O30" s="56"/>
      <c r="P30" s="56"/>
      <c r="Q30" s="56"/>
      <c r="R30" s="56"/>
    </row>
    <row r="31" spans="11:21">
      <c r="K31" s="56"/>
      <c r="L31" s="56"/>
      <c r="M31" s="56"/>
      <c r="N31" s="56"/>
      <c r="O31" s="56"/>
      <c r="P31" s="56"/>
      <c r="Q31" s="56"/>
      <c r="R31" s="56"/>
    </row>
    <row r="32" spans="11:21">
      <c r="Q32" s="56"/>
      <c r="R32" s="56"/>
    </row>
    <row r="35" spans="2:18">
      <c r="B35" s="42"/>
      <c r="C35" s="42"/>
      <c r="D35" s="42"/>
      <c r="E35" s="42"/>
    </row>
    <row r="36" spans="2:18">
      <c r="B36" s="42"/>
      <c r="C36" s="42"/>
      <c r="D36" s="42"/>
      <c r="E36" s="42"/>
    </row>
    <row r="45" spans="2:18">
      <c r="K45" s="52"/>
      <c r="L45" s="52"/>
      <c r="M45" s="52"/>
      <c r="N45" s="52"/>
      <c r="O45" s="52"/>
      <c r="P45" s="52"/>
    </row>
    <row r="46" spans="2:18">
      <c r="K46" s="52"/>
      <c r="L46" s="52"/>
      <c r="M46" s="52"/>
      <c r="N46" s="52"/>
      <c r="O46" s="52"/>
      <c r="P46" s="52"/>
      <c r="Q46" s="52"/>
      <c r="R46" s="52"/>
    </row>
    <row r="47" spans="2:18">
      <c r="Q47" s="52"/>
      <c r="R47" s="52"/>
    </row>
    <row r="54" spans="2:5">
      <c r="B54" s="42"/>
      <c r="C54" s="42"/>
      <c r="D54" s="42"/>
      <c r="E54" s="42"/>
    </row>
    <row r="55" spans="2:5">
      <c r="B55" s="42"/>
      <c r="C55" s="42"/>
      <c r="D55" s="42"/>
      <c r="E55" s="42"/>
    </row>
    <row r="64" spans="2:5">
      <c r="C64" s="43"/>
    </row>
  </sheetData>
  <mergeCells count="1">
    <mergeCell ref="A1:E1"/>
  </mergeCells>
  <phoneticPr fontId="3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EA44-D876-42A9-A4B0-4EC04E33CCBF}">
  <dimension ref="A1:AA889"/>
  <sheetViews>
    <sheetView showGridLines="0" zoomScaleNormal="100" workbookViewId="0">
      <selection sqref="A1:E1"/>
    </sheetView>
  </sheetViews>
  <sheetFormatPr defaultColWidth="9.140625" defaultRowHeight="15"/>
  <cols>
    <col min="1" max="8" width="9.140625" style="30"/>
    <col min="9" max="9" width="7.7109375" style="14" customWidth="1"/>
    <col min="10" max="10" width="9.140625" style="50"/>
    <col min="11" max="11" width="9.140625" style="65" customWidth="1"/>
    <col min="12" max="13" width="9.140625" style="50" customWidth="1"/>
    <col min="14" max="27" width="9.140625" style="50"/>
    <col min="28" max="16384" width="9.140625" style="30"/>
  </cols>
  <sheetData>
    <row r="1" spans="1:13">
      <c r="A1" s="201" t="s">
        <v>161</v>
      </c>
      <c r="B1" s="201"/>
      <c r="C1" s="201"/>
      <c r="D1" s="201"/>
      <c r="E1" s="201"/>
    </row>
    <row r="2" spans="1:13">
      <c r="K2" s="66" t="s">
        <v>162</v>
      </c>
    </row>
    <row r="3" spans="1:13">
      <c r="K3" s="67" t="s">
        <v>163</v>
      </c>
    </row>
    <row r="4" spans="1:13">
      <c r="K4" s="67"/>
    </row>
    <row r="5" spans="1:13">
      <c r="K5" s="50" t="s">
        <v>180</v>
      </c>
      <c r="L5" s="71"/>
      <c r="M5" s="71"/>
    </row>
    <row r="6" spans="1:13">
      <c r="K6" s="68"/>
      <c r="L6" s="64"/>
      <c r="M6" s="64"/>
    </row>
    <row r="7" spans="1:13">
      <c r="K7" s="68"/>
      <c r="L7" s="64"/>
      <c r="M7" s="64"/>
    </row>
    <row r="8" spans="1:13">
      <c r="K8" s="68"/>
      <c r="L8" s="64"/>
      <c r="M8" s="64"/>
    </row>
    <row r="9" spans="1:13">
      <c r="K9" s="68"/>
      <c r="L9" s="64"/>
      <c r="M9" s="64"/>
    </row>
    <row r="10" spans="1:13">
      <c r="K10" s="69"/>
      <c r="L10" s="64"/>
      <c r="M10" s="64"/>
    </row>
    <row r="11" spans="1:13">
      <c r="K11" s="70"/>
      <c r="L11" s="64"/>
      <c r="M11" s="64"/>
    </row>
    <row r="12" spans="1:13">
      <c r="K12" s="70"/>
      <c r="L12" s="64"/>
      <c r="M12" s="64"/>
    </row>
    <row r="13" spans="1:13">
      <c r="K13" s="70"/>
      <c r="L13" s="64"/>
      <c r="M13" s="64"/>
    </row>
    <row r="14" spans="1:13">
      <c r="K14" s="70"/>
      <c r="L14" s="72"/>
      <c r="M14" s="64"/>
    </row>
    <row r="15" spans="1:13">
      <c r="K15" s="70"/>
      <c r="L15" s="64"/>
      <c r="M15" s="64"/>
    </row>
    <row r="16" spans="1:13">
      <c r="K16" s="70"/>
      <c r="L16" s="64"/>
      <c r="M16" s="64"/>
    </row>
    <row r="17" spans="11:13">
      <c r="K17" s="70"/>
      <c r="L17" s="64"/>
      <c r="M17" s="64"/>
    </row>
    <row r="18" spans="11:13">
      <c r="K18" s="70"/>
      <c r="L18" s="64"/>
      <c r="M18" s="64"/>
    </row>
    <row r="19" spans="11:13">
      <c r="K19" s="70"/>
      <c r="L19" s="64"/>
      <c r="M19" s="64"/>
    </row>
    <row r="20" spans="11:13">
      <c r="K20" s="70"/>
      <c r="L20" s="64"/>
      <c r="M20" s="64"/>
    </row>
    <row r="21" spans="11:13">
      <c r="K21" s="70"/>
      <c r="L21" s="64"/>
      <c r="M21" s="64"/>
    </row>
    <row r="22" spans="11:13">
      <c r="K22" s="70"/>
      <c r="L22" s="64"/>
      <c r="M22" s="64"/>
    </row>
    <row r="23" spans="11:13">
      <c r="K23" s="70"/>
      <c r="L23" s="64"/>
      <c r="M23" s="64"/>
    </row>
    <row r="24" spans="11:13">
      <c r="K24" s="70"/>
      <c r="L24" s="64"/>
      <c r="M24" s="64"/>
    </row>
    <row r="25" spans="11:13">
      <c r="K25" s="70"/>
      <c r="L25" s="64"/>
      <c r="M25" s="64"/>
    </row>
    <row r="26" spans="11:13">
      <c r="K26" s="70"/>
      <c r="L26" s="64"/>
      <c r="M26" s="64"/>
    </row>
    <row r="27" spans="11:13">
      <c r="K27" s="70"/>
      <c r="L27" s="64"/>
      <c r="M27" s="64"/>
    </row>
    <row r="28" spans="11:13">
      <c r="K28" s="70"/>
      <c r="L28" s="64"/>
      <c r="M28" s="64"/>
    </row>
    <row r="29" spans="11:13">
      <c r="K29" s="70"/>
      <c r="L29" s="64"/>
      <c r="M29" s="64"/>
    </row>
    <row r="30" spans="11:13">
      <c r="K30" s="70"/>
      <c r="L30" s="64"/>
      <c r="M30" s="64"/>
    </row>
    <row r="31" spans="11:13">
      <c r="K31" s="70"/>
      <c r="L31" s="64"/>
      <c r="M31" s="64"/>
    </row>
    <row r="32" spans="11:13">
      <c r="K32" s="70"/>
      <c r="L32" s="64"/>
      <c r="M32" s="64"/>
    </row>
    <row r="33" spans="11:13">
      <c r="K33" s="70"/>
      <c r="L33" s="64"/>
      <c r="M33" s="64"/>
    </row>
    <row r="34" spans="11:13">
      <c r="K34" s="70"/>
      <c r="L34" s="64"/>
      <c r="M34" s="64"/>
    </row>
    <row r="35" spans="11:13">
      <c r="K35" s="70"/>
      <c r="L35" s="64"/>
      <c r="M35" s="64"/>
    </row>
    <row r="36" spans="11:13">
      <c r="K36" s="70"/>
      <c r="L36" s="64"/>
      <c r="M36" s="64"/>
    </row>
    <row r="37" spans="11:13">
      <c r="K37" s="70"/>
      <c r="L37" s="64"/>
      <c r="M37" s="64"/>
    </row>
    <row r="38" spans="11:13">
      <c r="K38" s="70"/>
      <c r="L38" s="64"/>
      <c r="M38" s="64"/>
    </row>
    <row r="39" spans="11:13">
      <c r="K39" s="70"/>
      <c r="L39" s="64"/>
      <c r="M39" s="64"/>
    </row>
    <row r="40" spans="11:13">
      <c r="K40" s="70"/>
      <c r="L40" s="64"/>
      <c r="M40" s="64"/>
    </row>
    <row r="41" spans="11:13">
      <c r="K41" s="70"/>
      <c r="L41" s="64"/>
      <c r="M41" s="64"/>
    </row>
    <row r="42" spans="11:13">
      <c r="K42" s="70"/>
      <c r="L42" s="64"/>
      <c r="M42" s="64"/>
    </row>
    <row r="43" spans="11:13">
      <c r="K43" s="70"/>
      <c r="L43" s="64"/>
      <c r="M43" s="64"/>
    </row>
    <row r="44" spans="11:13">
      <c r="K44" s="70"/>
      <c r="L44" s="64"/>
      <c r="M44" s="64"/>
    </row>
    <row r="45" spans="11:13">
      <c r="K45" s="70"/>
      <c r="L45" s="64"/>
      <c r="M45" s="64"/>
    </row>
    <row r="46" spans="11:13">
      <c r="K46" s="70"/>
      <c r="L46" s="64"/>
      <c r="M46" s="64"/>
    </row>
    <row r="47" spans="11:13">
      <c r="K47" s="70"/>
      <c r="L47" s="64"/>
      <c r="M47" s="64"/>
    </row>
    <row r="48" spans="11:13">
      <c r="K48" s="70"/>
      <c r="L48" s="64"/>
      <c r="M48" s="64"/>
    </row>
    <row r="49" spans="2:13">
      <c r="K49" s="70"/>
      <c r="L49" s="64"/>
      <c r="M49" s="64"/>
    </row>
    <row r="50" spans="2:13">
      <c r="K50" s="70"/>
      <c r="L50" s="64"/>
      <c r="M50" s="64"/>
    </row>
    <row r="51" spans="2:13">
      <c r="B51" s="203"/>
      <c r="C51" s="203"/>
      <c r="D51" s="203"/>
      <c r="E51" s="203"/>
      <c r="F51" s="203"/>
      <c r="G51" s="203"/>
      <c r="H51" s="203"/>
      <c r="K51" s="70"/>
      <c r="L51" s="64"/>
      <c r="M51" s="64"/>
    </row>
    <row r="52" spans="2:13">
      <c r="B52" s="203"/>
      <c r="C52" s="203"/>
      <c r="D52" s="203"/>
      <c r="E52" s="203"/>
      <c r="F52" s="203"/>
      <c r="G52" s="203"/>
      <c r="H52" s="203"/>
      <c r="K52" s="70"/>
      <c r="L52" s="64"/>
      <c r="M52" s="64"/>
    </row>
    <row r="53" spans="2:13">
      <c r="K53" s="70"/>
      <c r="L53" s="64"/>
      <c r="M53" s="64"/>
    </row>
    <row r="54" spans="2:13">
      <c r="K54" s="70"/>
      <c r="L54" s="64"/>
      <c r="M54" s="64"/>
    </row>
    <row r="55" spans="2:13">
      <c r="K55" s="70"/>
      <c r="L55" s="64"/>
      <c r="M55" s="64"/>
    </row>
    <row r="56" spans="2:13">
      <c r="K56" s="70"/>
      <c r="L56" s="64"/>
      <c r="M56" s="64"/>
    </row>
    <row r="57" spans="2:13">
      <c r="K57" s="70"/>
      <c r="L57" s="64"/>
      <c r="M57" s="64"/>
    </row>
    <row r="58" spans="2:13">
      <c r="K58" s="70"/>
      <c r="L58" s="64"/>
      <c r="M58" s="64"/>
    </row>
    <row r="59" spans="2:13">
      <c r="K59" s="70"/>
      <c r="L59" s="64"/>
      <c r="M59" s="64"/>
    </row>
    <row r="60" spans="2:13">
      <c r="K60" s="70"/>
      <c r="L60" s="64"/>
      <c r="M60" s="64"/>
    </row>
    <row r="61" spans="2:13">
      <c r="K61" s="70"/>
      <c r="L61" s="64"/>
      <c r="M61" s="64"/>
    </row>
    <row r="62" spans="2:13">
      <c r="K62" s="70"/>
      <c r="L62" s="64"/>
      <c r="M62" s="64"/>
    </row>
    <row r="63" spans="2:13">
      <c r="K63" s="70"/>
      <c r="L63" s="64"/>
      <c r="M63" s="64"/>
    </row>
    <row r="64" spans="2:13">
      <c r="K64" s="70"/>
      <c r="L64" s="64"/>
      <c r="M64" s="64"/>
    </row>
    <row r="65" spans="11:13">
      <c r="K65" s="70"/>
      <c r="L65" s="64"/>
      <c r="M65" s="64"/>
    </row>
    <row r="66" spans="11:13">
      <c r="K66" s="70"/>
      <c r="L66" s="64"/>
      <c r="M66" s="64"/>
    </row>
    <row r="67" spans="11:13">
      <c r="K67" s="70"/>
      <c r="L67" s="64"/>
      <c r="M67" s="64"/>
    </row>
    <row r="68" spans="11:13">
      <c r="K68" s="70"/>
      <c r="L68" s="64"/>
      <c r="M68" s="64"/>
    </row>
    <row r="69" spans="11:13">
      <c r="K69" s="70"/>
      <c r="L69" s="64"/>
      <c r="M69" s="64"/>
    </row>
    <row r="70" spans="11:13">
      <c r="K70" s="70"/>
      <c r="L70" s="64"/>
      <c r="M70" s="64"/>
    </row>
    <row r="71" spans="11:13">
      <c r="K71" s="70"/>
      <c r="L71" s="64"/>
      <c r="M71" s="64"/>
    </row>
    <row r="72" spans="11:13">
      <c r="K72" s="70"/>
      <c r="L72" s="64"/>
      <c r="M72" s="64"/>
    </row>
    <row r="73" spans="11:13">
      <c r="K73" s="70"/>
      <c r="L73" s="64"/>
      <c r="M73" s="64"/>
    </row>
    <row r="74" spans="11:13">
      <c r="K74" s="70"/>
      <c r="L74" s="64"/>
      <c r="M74" s="64"/>
    </row>
    <row r="75" spans="11:13">
      <c r="K75" s="70"/>
      <c r="L75" s="64"/>
      <c r="M75" s="64"/>
    </row>
    <row r="76" spans="11:13">
      <c r="K76" s="70"/>
      <c r="L76" s="64"/>
      <c r="M76" s="64"/>
    </row>
    <row r="77" spans="11:13">
      <c r="K77" s="70"/>
      <c r="L77" s="64"/>
      <c r="M77" s="64"/>
    </row>
    <row r="78" spans="11:13">
      <c r="K78" s="70"/>
      <c r="L78" s="64"/>
      <c r="M78" s="64"/>
    </row>
    <row r="79" spans="11:13">
      <c r="K79" s="70"/>
      <c r="L79" s="64"/>
      <c r="M79" s="64"/>
    </row>
    <row r="80" spans="11:13">
      <c r="K80" s="70"/>
      <c r="L80" s="64"/>
      <c r="M80" s="64"/>
    </row>
    <row r="81" spans="11:13">
      <c r="K81" s="70"/>
      <c r="L81" s="64"/>
      <c r="M81" s="64"/>
    </row>
    <row r="82" spans="11:13">
      <c r="K82" s="70"/>
      <c r="L82" s="64"/>
      <c r="M82" s="64"/>
    </row>
    <row r="83" spans="11:13">
      <c r="K83" s="70"/>
      <c r="L83" s="64"/>
      <c r="M83" s="64"/>
    </row>
    <row r="84" spans="11:13">
      <c r="K84" s="70"/>
      <c r="L84" s="64"/>
      <c r="M84" s="64"/>
    </row>
    <row r="85" spans="11:13">
      <c r="K85" s="70"/>
      <c r="L85" s="64"/>
      <c r="M85" s="64"/>
    </row>
    <row r="86" spans="11:13">
      <c r="K86" s="70"/>
      <c r="L86" s="64"/>
      <c r="M86" s="64"/>
    </row>
    <row r="87" spans="11:13">
      <c r="K87" s="70"/>
      <c r="L87" s="64"/>
      <c r="M87" s="64"/>
    </row>
    <row r="88" spans="11:13">
      <c r="K88" s="70"/>
      <c r="L88" s="64"/>
      <c r="M88" s="64"/>
    </row>
    <row r="89" spans="11:13">
      <c r="K89" s="70"/>
      <c r="L89" s="64"/>
      <c r="M89" s="64"/>
    </row>
    <row r="90" spans="11:13">
      <c r="K90" s="70"/>
      <c r="L90" s="64"/>
      <c r="M90" s="64"/>
    </row>
    <row r="91" spans="11:13">
      <c r="K91" s="70"/>
      <c r="L91" s="64"/>
      <c r="M91" s="64"/>
    </row>
    <row r="92" spans="11:13">
      <c r="K92" s="70"/>
      <c r="L92" s="64"/>
      <c r="M92" s="64"/>
    </row>
    <row r="93" spans="11:13">
      <c r="K93" s="70"/>
      <c r="L93" s="64"/>
      <c r="M93" s="64"/>
    </row>
    <row r="94" spans="11:13">
      <c r="K94" s="70"/>
      <c r="L94" s="64"/>
      <c r="M94" s="64"/>
    </row>
    <row r="95" spans="11:13">
      <c r="K95" s="70"/>
      <c r="L95" s="64"/>
      <c r="M95" s="64"/>
    </row>
    <row r="96" spans="11:13">
      <c r="K96" s="70"/>
      <c r="L96" s="64"/>
      <c r="M96" s="64"/>
    </row>
    <row r="97" spans="11:13">
      <c r="K97" s="70"/>
      <c r="L97" s="64"/>
      <c r="M97" s="64"/>
    </row>
    <row r="98" spans="11:13">
      <c r="K98" s="70"/>
      <c r="L98" s="64"/>
      <c r="M98" s="64"/>
    </row>
    <row r="99" spans="11:13">
      <c r="K99" s="70"/>
      <c r="L99" s="64"/>
      <c r="M99" s="64"/>
    </row>
    <row r="100" spans="11:13">
      <c r="K100" s="70"/>
      <c r="L100" s="64"/>
      <c r="M100" s="64"/>
    </row>
    <row r="101" spans="11:13">
      <c r="K101" s="70"/>
      <c r="L101" s="64"/>
      <c r="M101" s="64"/>
    </row>
    <row r="102" spans="11:13">
      <c r="K102" s="70"/>
      <c r="L102" s="64"/>
      <c r="M102" s="64"/>
    </row>
    <row r="103" spans="11:13">
      <c r="K103" s="70"/>
      <c r="L103" s="64"/>
      <c r="M103" s="64"/>
    </row>
    <row r="104" spans="11:13">
      <c r="K104" s="70"/>
      <c r="L104" s="64"/>
      <c r="M104" s="64"/>
    </row>
    <row r="105" spans="11:13">
      <c r="K105" s="70"/>
      <c r="L105" s="64"/>
      <c r="M105" s="64"/>
    </row>
    <row r="106" spans="11:13">
      <c r="K106" s="70"/>
      <c r="L106" s="64"/>
      <c r="M106" s="64"/>
    </row>
    <row r="107" spans="11:13">
      <c r="K107" s="70"/>
      <c r="L107" s="64"/>
      <c r="M107" s="64"/>
    </row>
    <row r="108" spans="11:13">
      <c r="K108" s="70"/>
      <c r="L108" s="64"/>
      <c r="M108" s="64"/>
    </row>
    <row r="109" spans="11:13">
      <c r="K109" s="70"/>
      <c r="L109" s="64"/>
      <c r="M109" s="64"/>
    </row>
    <row r="110" spans="11:13">
      <c r="K110" s="70"/>
      <c r="L110" s="64"/>
      <c r="M110" s="64"/>
    </row>
    <row r="111" spans="11:13">
      <c r="K111" s="70"/>
      <c r="L111" s="64"/>
      <c r="M111" s="64"/>
    </row>
    <row r="112" spans="11:13">
      <c r="K112" s="70"/>
      <c r="L112" s="64"/>
      <c r="M112" s="64"/>
    </row>
    <row r="113" spans="11:13">
      <c r="K113" s="70"/>
      <c r="L113" s="64"/>
      <c r="M113" s="64"/>
    </row>
    <row r="114" spans="11:13">
      <c r="K114" s="70"/>
      <c r="L114" s="64"/>
      <c r="M114" s="64"/>
    </row>
    <row r="115" spans="11:13">
      <c r="K115" s="70"/>
      <c r="L115" s="64"/>
      <c r="M115" s="64"/>
    </row>
    <row r="116" spans="11:13">
      <c r="K116" s="70"/>
      <c r="L116" s="64"/>
      <c r="M116" s="64"/>
    </row>
    <row r="117" spans="11:13">
      <c r="K117" s="70"/>
      <c r="L117" s="64"/>
      <c r="M117" s="64"/>
    </row>
    <row r="118" spans="11:13">
      <c r="K118" s="70"/>
      <c r="L118" s="64"/>
      <c r="M118" s="64"/>
    </row>
    <row r="119" spans="11:13">
      <c r="K119" s="70"/>
      <c r="L119" s="64"/>
      <c r="M119" s="64"/>
    </row>
    <row r="120" spans="11:13">
      <c r="K120" s="70"/>
      <c r="L120" s="64"/>
      <c r="M120" s="64"/>
    </row>
    <row r="121" spans="11:13">
      <c r="K121" s="70"/>
      <c r="L121" s="64"/>
      <c r="M121" s="64"/>
    </row>
    <row r="122" spans="11:13">
      <c r="K122" s="70"/>
      <c r="L122" s="64"/>
      <c r="M122" s="64"/>
    </row>
    <row r="123" spans="11:13">
      <c r="K123" s="70"/>
      <c r="L123" s="64"/>
      <c r="M123" s="64"/>
    </row>
    <row r="124" spans="11:13">
      <c r="K124" s="70"/>
      <c r="L124" s="64"/>
      <c r="M124" s="64"/>
    </row>
    <row r="125" spans="11:13">
      <c r="K125" s="70"/>
      <c r="L125" s="64"/>
      <c r="M125" s="64"/>
    </row>
    <row r="126" spans="11:13">
      <c r="K126" s="70"/>
      <c r="L126" s="64"/>
      <c r="M126" s="64"/>
    </row>
    <row r="127" spans="11:13">
      <c r="K127" s="70"/>
      <c r="L127" s="64"/>
      <c r="M127" s="64"/>
    </row>
    <row r="128" spans="11:13">
      <c r="K128" s="70"/>
      <c r="L128" s="64"/>
      <c r="M128" s="64"/>
    </row>
    <row r="129" spans="11:13">
      <c r="K129" s="70"/>
      <c r="L129" s="64"/>
      <c r="M129" s="64"/>
    </row>
    <row r="130" spans="11:13">
      <c r="K130" s="70"/>
      <c r="L130" s="64"/>
      <c r="M130" s="64"/>
    </row>
    <row r="131" spans="11:13">
      <c r="K131" s="70"/>
      <c r="L131" s="64"/>
      <c r="M131" s="64"/>
    </row>
    <row r="132" spans="11:13">
      <c r="K132" s="70"/>
      <c r="L132" s="64"/>
      <c r="M132" s="64"/>
    </row>
    <row r="133" spans="11:13">
      <c r="K133" s="70"/>
      <c r="L133" s="64"/>
      <c r="M133" s="64"/>
    </row>
    <row r="134" spans="11:13">
      <c r="K134" s="70"/>
      <c r="L134" s="64"/>
      <c r="M134" s="64"/>
    </row>
    <row r="135" spans="11:13">
      <c r="K135" s="70"/>
      <c r="L135" s="64"/>
      <c r="M135" s="64"/>
    </row>
    <row r="136" spans="11:13">
      <c r="K136" s="70"/>
      <c r="L136" s="64"/>
      <c r="M136" s="64"/>
    </row>
    <row r="137" spans="11:13">
      <c r="K137" s="70"/>
      <c r="L137" s="64"/>
      <c r="M137" s="64"/>
    </row>
    <row r="138" spans="11:13">
      <c r="K138" s="70"/>
      <c r="L138" s="64"/>
      <c r="M138" s="64"/>
    </row>
    <row r="139" spans="11:13">
      <c r="K139" s="70"/>
      <c r="L139" s="64"/>
      <c r="M139" s="64"/>
    </row>
    <row r="140" spans="11:13">
      <c r="K140" s="70"/>
      <c r="L140" s="64"/>
      <c r="M140" s="64"/>
    </row>
    <row r="141" spans="11:13">
      <c r="K141" s="70"/>
      <c r="L141" s="64"/>
      <c r="M141" s="64"/>
    </row>
    <row r="142" spans="11:13">
      <c r="K142" s="70"/>
      <c r="L142" s="64"/>
      <c r="M142" s="64"/>
    </row>
    <row r="143" spans="11:13">
      <c r="K143" s="70"/>
      <c r="L143" s="64"/>
      <c r="M143" s="64"/>
    </row>
    <row r="144" spans="11:13">
      <c r="K144" s="70"/>
      <c r="L144" s="64"/>
      <c r="M144" s="64"/>
    </row>
    <row r="145" spans="11:13">
      <c r="K145" s="70"/>
      <c r="L145" s="64"/>
      <c r="M145" s="64"/>
    </row>
    <row r="146" spans="11:13">
      <c r="K146" s="70"/>
      <c r="L146" s="64"/>
      <c r="M146" s="64"/>
    </row>
    <row r="147" spans="11:13">
      <c r="K147" s="70"/>
      <c r="L147" s="64"/>
      <c r="M147" s="64"/>
    </row>
    <row r="148" spans="11:13">
      <c r="K148" s="70"/>
      <c r="L148" s="64"/>
      <c r="M148" s="64"/>
    </row>
    <row r="149" spans="11:13">
      <c r="K149" s="70"/>
      <c r="L149" s="64"/>
      <c r="M149" s="64"/>
    </row>
    <row r="150" spans="11:13">
      <c r="K150" s="70"/>
      <c r="L150" s="64"/>
      <c r="M150" s="64"/>
    </row>
    <row r="151" spans="11:13">
      <c r="K151" s="70"/>
      <c r="L151" s="64"/>
      <c r="M151" s="64"/>
    </row>
    <row r="152" spans="11:13">
      <c r="K152" s="70"/>
      <c r="L152" s="64"/>
      <c r="M152" s="64"/>
    </row>
    <row r="153" spans="11:13">
      <c r="K153" s="70"/>
      <c r="L153" s="64"/>
      <c r="M153" s="64"/>
    </row>
    <row r="154" spans="11:13">
      <c r="K154" s="70"/>
      <c r="L154" s="64"/>
      <c r="M154" s="64"/>
    </row>
    <row r="155" spans="11:13">
      <c r="K155" s="70"/>
      <c r="L155" s="64"/>
      <c r="M155" s="64"/>
    </row>
    <row r="156" spans="11:13">
      <c r="K156" s="70"/>
      <c r="L156" s="64"/>
      <c r="M156" s="64"/>
    </row>
    <row r="157" spans="11:13">
      <c r="K157" s="70"/>
      <c r="L157" s="64"/>
      <c r="M157" s="64"/>
    </row>
    <row r="158" spans="11:13">
      <c r="K158" s="70"/>
      <c r="L158" s="64"/>
      <c r="M158" s="64"/>
    </row>
    <row r="159" spans="11:13">
      <c r="K159" s="70"/>
      <c r="L159" s="64"/>
      <c r="M159" s="64"/>
    </row>
    <row r="160" spans="11:13">
      <c r="K160" s="70"/>
      <c r="L160" s="64"/>
      <c r="M160" s="64"/>
    </row>
    <row r="161" spans="11:13">
      <c r="K161" s="70"/>
      <c r="L161" s="64"/>
      <c r="M161" s="64"/>
    </row>
    <row r="162" spans="11:13">
      <c r="K162" s="70"/>
      <c r="L162" s="64"/>
      <c r="M162" s="64"/>
    </row>
    <row r="163" spans="11:13">
      <c r="K163" s="70"/>
      <c r="L163" s="64"/>
      <c r="M163" s="64"/>
    </row>
    <row r="164" spans="11:13">
      <c r="K164" s="70"/>
      <c r="L164" s="64"/>
      <c r="M164" s="64"/>
    </row>
    <row r="165" spans="11:13">
      <c r="K165" s="70"/>
      <c r="L165" s="64"/>
      <c r="M165" s="64"/>
    </row>
    <row r="166" spans="11:13">
      <c r="K166" s="70"/>
      <c r="L166" s="64"/>
      <c r="M166" s="64"/>
    </row>
    <row r="167" spans="11:13">
      <c r="K167" s="70"/>
      <c r="L167" s="64"/>
      <c r="M167" s="64"/>
    </row>
    <row r="168" spans="11:13">
      <c r="K168" s="70"/>
      <c r="L168" s="64"/>
      <c r="M168" s="64"/>
    </row>
    <row r="169" spans="11:13">
      <c r="K169" s="70"/>
      <c r="L169" s="64"/>
      <c r="M169" s="64"/>
    </row>
    <row r="170" spans="11:13">
      <c r="K170" s="70"/>
      <c r="L170" s="64"/>
      <c r="M170" s="64"/>
    </row>
    <row r="171" spans="11:13">
      <c r="K171" s="70"/>
      <c r="L171" s="64"/>
      <c r="M171" s="64"/>
    </row>
    <row r="172" spans="11:13">
      <c r="K172" s="70"/>
      <c r="L172" s="64"/>
      <c r="M172" s="64"/>
    </row>
    <row r="173" spans="11:13">
      <c r="K173" s="70"/>
      <c r="L173" s="64"/>
      <c r="M173" s="64"/>
    </row>
    <row r="174" spans="11:13">
      <c r="K174" s="70"/>
      <c r="L174" s="64"/>
      <c r="M174" s="64"/>
    </row>
    <row r="175" spans="11:13">
      <c r="K175" s="70"/>
      <c r="L175" s="64"/>
      <c r="M175" s="64"/>
    </row>
    <row r="176" spans="11:13">
      <c r="K176" s="70"/>
      <c r="L176" s="64"/>
      <c r="M176" s="64"/>
    </row>
    <row r="177" spans="11:13">
      <c r="K177" s="70"/>
      <c r="L177" s="64"/>
      <c r="M177" s="64"/>
    </row>
    <row r="178" spans="11:13">
      <c r="K178" s="70"/>
      <c r="L178" s="64"/>
      <c r="M178" s="64"/>
    </row>
    <row r="179" spans="11:13">
      <c r="K179" s="70"/>
      <c r="L179" s="64"/>
      <c r="M179" s="64"/>
    </row>
    <row r="180" spans="11:13">
      <c r="K180" s="70"/>
      <c r="L180" s="64"/>
      <c r="M180" s="64"/>
    </row>
    <row r="181" spans="11:13">
      <c r="K181" s="70"/>
      <c r="L181" s="64"/>
      <c r="M181" s="64"/>
    </row>
    <row r="182" spans="11:13">
      <c r="K182" s="70"/>
      <c r="L182" s="64"/>
      <c r="M182" s="64"/>
    </row>
    <row r="183" spans="11:13">
      <c r="K183" s="70"/>
      <c r="L183" s="64"/>
      <c r="M183" s="64"/>
    </row>
    <row r="184" spans="11:13">
      <c r="K184" s="70"/>
      <c r="L184" s="64"/>
      <c r="M184" s="64"/>
    </row>
    <row r="185" spans="11:13">
      <c r="K185" s="70"/>
      <c r="L185" s="64"/>
      <c r="M185" s="64"/>
    </row>
    <row r="186" spans="11:13">
      <c r="K186" s="70"/>
      <c r="L186" s="64"/>
      <c r="M186" s="64"/>
    </row>
    <row r="187" spans="11:13">
      <c r="K187" s="70"/>
      <c r="L187" s="64"/>
      <c r="M187" s="64"/>
    </row>
    <row r="188" spans="11:13">
      <c r="K188" s="70"/>
      <c r="L188" s="64"/>
      <c r="M188" s="64"/>
    </row>
    <row r="189" spans="11:13">
      <c r="K189" s="70"/>
      <c r="L189" s="64"/>
      <c r="M189" s="64"/>
    </row>
    <row r="190" spans="11:13">
      <c r="K190" s="70"/>
      <c r="L190" s="64"/>
      <c r="M190" s="64"/>
    </row>
    <row r="191" spans="11:13">
      <c r="K191" s="70"/>
      <c r="L191" s="64"/>
      <c r="M191" s="64"/>
    </row>
    <row r="192" spans="11:13">
      <c r="K192" s="70"/>
      <c r="L192" s="64"/>
      <c r="M192" s="64"/>
    </row>
    <row r="193" spans="11:13">
      <c r="K193" s="70"/>
      <c r="L193" s="64"/>
      <c r="M193" s="64"/>
    </row>
    <row r="194" spans="11:13">
      <c r="K194" s="70"/>
      <c r="L194" s="64"/>
      <c r="M194" s="64"/>
    </row>
    <row r="195" spans="11:13">
      <c r="K195" s="70"/>
      <c r="L195" s="64"/>
      <c r="M195" s="64"/>
    </row>
    <row r="196" spans="11:13">
      <c r="K196" s="70"/>
      <c r="L196" s="64"/>
      <c r="M196" s="64"/>
    </row>
    <row r="197" spans="11:13">
      <c r="K197" s="70"/>
      <c r="L197" s="64"/>
      <c r="M197" s="64"/>
    </row>
    <row r="198" spans="11:13">
      <c r="K198" s="70"/>
      <c r="L198" s="64"/>
      <c r="M198" s="64"/>
    </row>
    <row r="199" spans="11:13">
      <c r="K199" s="70"/>
      <c r="L199" s="64"/>
      <c r="M199" s="64"/>
    </row>
    <row r="200" spans="11:13">
      <c r="K200" s="70"/>
      <c r="L200" s="64"/>
      <c r="M200" s="64"/>
    </row>
    <row r="201" spans="11:13">
      <c r="K201" s="70"/>
      <c r="L201" s="64"/>
      <c r="M201" s="64"/>
    </row>
    <row r="202" spans="11:13">
      <c r="K202" s="70"/>
      <c r="L202" s="64"/>
      <c r="M202" s="64"/>
    </row>
    <row r="203" spans="11:13">
      <c r="K203" s="70"/>
      <c r="L203" s="64"/>
      <c r="M203" s="64"/>
    </row>
    <row r="204" spans="11:13">
      <c r="K204" s="70"/>
      <c r="L204" s="64"/>
      <c r="M204" s="64"/>
    </row>
    <row r="205" spans="11:13">
      <c r="K205" s="70"/>
      <c r="L205" s="64"/>
      <c r="M205" s="64"/>
    </row>
    <row r="206" spans="11:13">
      <c r="K206" s="70"/>
      <c r="L206" s="64"/>
      <c r="M206" s="64"/>
    </row>
    <row r="207" spans="11:13">
      <c r="K207" s="70"/>
      <c r="L207" s="64"/>
      <c r="M207" s="64"/>
    </row>
    <row r="208" spans="11:13">
      <c r="K208" s="70"/>
      <c r="L208" s="64"/>
      <c r="M208" s="64"/>
    </row>
    <row r="209" spans="11:13">
      <c r="K209" s="70"/>
      <c r="L209" s="64"/>
      <c r="M209" s="64"/>
    </row>
    <row r="210" spans="11:13">
      <c r="K210" s="70"/>
      <c r="L210" s="64"/>
      <c r="M210" s="64"/>
    </row>
    <row r="211" spans="11:13">
      <c r="K211" s="70"/>
      <c r="L211" s="64"/>
      <c r="M211" s="64"/>
    </row>
    <row r="212" spans="11:13">
      <c r="K212" s="70"/>
      <c r="L212" s="64"/>
      <c r="M212" s="64"/>
    </row>
    <row r="213" spans="11:13">
      <c r="K213" s="70"/>
      <c r="L213" s="64"/>
      <c r="M213" s="64"/>
    </row>
    <row r="214" spans="11:13">
      <c r="K214" s="70"/>
      <c r="L214" s="64"/>
      <c r="M214" s="64"/>
    </row>
    <row r="215" spans="11:13">
      <c r="K215" s="70"/>
      <c r="L215" s="64"/>
      <c r="M215" s="64"/>
    </row>
    <row r="216" spans="11:13">
      <c r="K216" s="70"/>
      <c r="L216" s="64"/>
      <c r="M216" s="64"/>
    </row>
    <row r="217" spans="11:13">
      <c r="K217" s="70"/>
      <c r="L217" s="64"/>
      <c r="M217" s="64"/>
    </row>
    <row r="218" spans="11:13">
      <c r="K218" s="70"/>
      <c r="L218" s="64"/>
      <c r="M218" s="64"/>
    </row>
    <row r="219" spans="11:13">
      <c r="K219" s="70"/>
      <c r="L219" s="64"/>
      <c r="M219" s="64"/>
    </row>
    <row r="220" spans="11:13">
      <c r="K220" s="70"/>
      <c r="L220" s="64"/>
      <c r="M220" s="64"/>
    </row>
    <row r="221" spans="11:13">
      <c r="K221" s="70"/>
      <c r="L221" s="64"/>
      <c r="M221" s="64"/>
    </row>
    <row r="222" spans="11:13">
      <c r="K222" s="70"/>
      <c r="L222" s="64"/>
      <c r="M222" s="64"/>
    </row>
    <row r="223" spans="11:13">
      <c r="K223" s="70"/>
      <c r="L223" s="64"/>
      <c r="M223" s="64"/>
    </row>
    <row r="224" spans="11:13">
      <c r="K224" s="70"/>
      <c r="L224" s="64"/>
      <c r="M224" s="64"/>
    </row>
    <row r="225" spans="11:13">
      <c r="K225" s="70"/>
      <c r="L225" s="64"/>
      <c r="M225" s="64"/>
    </row>
    <row r="226" spans="11:13">
      <c r="K226" s="70"/>
      <c r="L226" s="64"/>
      <c r="M226" s="64"/>
    </row>
    <row r="227" spans="11:13">
      <c r="K227" s="70"/>
      <c r="L227" s="64"/>
      <c r="M227" s="64"/>
    </row>
    <row r="228" spans="11:13">
      <c r="K228" s="70"/>
      <c r="L228" s="64"/>
      <c r="M228" s="64"/>
    </row>
    <row r="229" spans="11:13">
      <c r="K229" s="70"/>
      <c r="L229" s="64"/>
      <c r="M229" s="64"/>
    </row>
    <row r="230" spans="11:13">
      <c r="K230" s="70"/>
      <c r="L230" s="64"/>
      <c r="M230" s="64"/>
    </row>
    <row r="231" spans="11:13">
      <c r="K231" s="70"/>
      <c r="L231" s="64"/>
      <c r="M231" s="64"/>
    </row>
    <row r="232" spans="11:13">
      <c r="K232" s="70"/>
      <c r="L232" s="64"/>
      <c r="M232" s="64"/>
    </row>
    <row r="233" spans="11:13">
      <c r="K233" s="70"/>
      <c r="L233" s="64"/>
      <c r="M233" s="64"/>
    </row>
    <row r="234" spans="11:13">
      <c r="K234" s="70"/>
      <c r="L234" s="64"/>
      <c r="M234" s="64"/>
    </row>
    <row r="235" spans="11:13">
      <c r="K235" s="70"/>
      <c r="L235" s="64"/>
      <c r="M235" s="64"/>
    </row>
    <row r="236" spans="11:13">
      <c r="K236" s="70"/>
      <c r="L236" s="64"/>
      <c r="M236" s="64"/>
    </row>
    <row r="237" spans="11:13">
      <c r="K237" s="70"/>
      <c r="L237" s="64"/>
      <c r="M237" s="64"/>
    </row>
    <row r="238" spans="11:13">
      <c r="K238" s="70"/>
      <c r="L238" s="64"/>
      <c r="M238" s="64"/>
    </row>
    <row r="239" spans="11:13">
      <c r="K239" s="70"/>
      <c r="L239" s="64"/>
      <c r="M239" s="64"/>
    </row>
    <row r="240" spans="11:13">
      <c r="K240" s="70"/>
      <c r="L240" s="64"/>
      <c r="M240" s="64"/>
    </row>
    <row r="241" spans="11:13">
      <c r="K241" s="70"/>
      <c r="L241" s="64"/>
      <c r="M241" s="64"/>
    </row>
    <row r="242" spans="11:13">
      <c r="K242" s="70"/>
      <c r="L242" s="64"/>
      <c r="M242" s="64"/>
    </row>
    <row r="243" spans="11:13">
      <c r="K243" s="70"/>
      <c r="L243" s="64"/>
      <c r="M243" s="64"/>
    </row>
    <row r="244" spans="11:13">
      <c r="K244" s="70"/>
      <c r="L244" s="64"/>
      <c r="M244" s="64"/>
    </row>
    <row r="245" spans="11:13">
      <c r="K245" s="70"/>
      <c r="L245" s="64"/>
      <c r="M245" s="64"/>
    </row>
    <row r="246" spans="11:13">
      <c r="K246" s="70"/>
      <c r="L246" s="64"/>
      <c r="M246" s="64"/>
    </row>
    <row r="247" spans="11:13">
      <c r="K247" s="70"/>
      <c r="L247" s="64"/>
      <c r="M247" s="64"/>
    </row>
    <row r="248" spans="11:13">
      <c r="K248" s="70"/>
      <c r="L248" s="64"/>
      <c r="M248" s="64"/>
    </row>
    <row r="249" spans="11:13">
      <c r="K249" s="70"/>
      <c r="L249" s="64"/>
      <c r="M249" s="64"/>
    </row>
    <row r="250" spans="11:13">
      <c r="K250" s="70"/>
      <c r="L250" s="64"/>
      <c r="M250" s="64"/>
    </row>
    <row r="251" spans="11:13">
      <c r="K251" s="70"/>
      <c r="L251" s="64"/>
      <c r="M251" s="64"/>
    </row>
    <row r="252" spans="11:13">
      <c r="K252" s="70"/>
      <c r="L252" s="64"/>
      <c r="M252" s="64"/>
    </row>
    <row r="253" spans="11:13">
      <c r="K253" s="70"/>
      <c r="L253" s="64"/>
      <c r="M253" s="64"/>
    </row>
    <row r="254" spans="11:13">
      <c r="K254" s="70"/>
      <c r="L254" s="64"/>
      <c r="M254" s="64"/>
    </row>
    <row r="255" spans="11:13">
      <c r="K255" s="70"/>
      <c r="L255" s="64"/>
      <c r="M255" s="64"/>
    </row>
    <row r="256" spans="11:13">
      <c r="K256" s="70"/>
      <c r="L256" s="64"/>
      <c r="M256" s="64"/>
    </row>
    <row r="257" spans="11:13">
      <c r="K257" s="70"/>
      <c r="L257" s="64"/>
      <c r="M257" s="64"/>
    </row>
    <row r="258" spans="11:13">
      <c r="K258" s="70"/>
      <c r="L258" s="64"/>
      <c r="M258" s="64"/>
    </row>
    <row r="259" spans="11:13">
      <c r="K259" s="70"/>
      <c r="L259" s="64"/>
      <c r="M259" s="64"/>
    </row>
    <row r="260" spans="11:13">
      <c r="K260" s="70"/>
      <c r="L260" s="64"/>
      <c r="M260" s="64"/>
    </row>
    <row r="261" spans="11:13">
      <c r="K261" s="70"/>
      <c r="L261" s="64"/>
      <c r="M261" s="64"/>
    </row>
    <row r="262" spans="11:13">
      <c r="K262" s="70"/>
      <c r="L262" s="64"/>
      <c r="M262" s="64"/>
    </row>
    <row r="263" spans="11:13">
      <c r="K263" s="70"/>
      <c r="L263" s="64"/>
      <c r="M263" s="64"/>
    </row>
    <row r="264" spans="11:13">
      <c r="K264" s="70"/>
      <c r="L264" s="64"/>
      <c r="M264" s="64"/>
    </row>
    <row r="265" spans="11:13">
      <c r="K265" s="70"/>
      <c r="L265" s="64"/>
      <c r="M265" s="64"/>
    </row>
    <row r="266" spans="11:13">
      <c r="K266" s="70"/>
      <c r="L266" s="64"/>
      <c r="M266" s="64"/>
    </row>
    <row r="267" spans="11:13">
      <c r="K267" s="70"/>
      <c r="L267" s="64"/>
      <c r="M267" s="64"/>
    </row>
    <row r="268" spans="11:13">
      <c r="K268" s="70"/>
      <c r="L268" s="64"/>
      <c r="M268" s="64"/>
    </row>
    <row r="269" spans="11:13">
      <c r="K269" s="70"/>
      <c r="L269" s="64"/>
      <c r="M269" s="64"/>
    </row>
    <row r="270" spans="11:13">
      <c r="K270" s="70"/>
      <c r="L270" s="64"/>
      <c r="M270" s="64"/>
    </row>
    <row r="271" spans="11:13">
      <c r="K271" s="70"/>
      <c r="L271" s="64"/>
      <c r="M271" s="64"/>
    </row>
    <row r="272" spans="11:13">
      <c r="K272" s="70"/>
      <c r="L272" s="64"/>
      <c r="M272" s="64"/>
    </row>
    <row r="273" spans="11:13">
      <c r="K273" s="70"/>
      <c r="L273" s="64"/>
      <c r="M273" s="64"/>
    </row>
    <row r="274" spans="11:13">
      <c r="K274" s="70"/>
      <c r="L274" s="64"/>
      <c r="M274" s="64"/>
    </row>
    <row r="275" spans="11:13">
      <c r="K275" s="70"/>
      <c r="L275" s="64"/>
      <c r="M275" s="64"/>
    </row>
    <row r="276" spans="11:13">
      <c r="K276" s="70"/>
      <c r="L276" s="64"/>
      <c r="M276" s="64"/>
    </row>
    <row r="277" spans="11:13">
      <c r="K277" s="70"/>
      <c r="L277" s="64"/>
      <c r="M277" s="64"/>
    </row>
    <row r="278" spans="11:13">
      <c r="K278" s="70"/>
      <c r="L278" s="64"/>
      <c r="M278" s="64"/>
    </row>
    <row r="279" spans="11:13">
      <c r="K279" s="70"/>
      <c r="L279" s="64"/>
      <c r="M279" s="64"/>
    </row>
    <row r="280" spans="11:13">
      <c r="K280" s="70"/>
      <c r="L280" s="64"/>
      <c r="M280" s="64"/>
    </row>
    <row r="281" spans="11:13">
      <c r="K281" s="70"/>
      <c r="L281" s="64"/>
      <c r="M281" s="64"/>
    </row>
    <row r="282" spans="11:13">
      <c r="K282" s="70"/>
      <c r="L282" s="64"/>
      <c r="M282" s="64"/>
    </row>
    <row r="283" spans="11:13">
      <c r="K283" s="70"/>
      <c r="L283" s="64"/>
      <c r="M283" s="64"/>
    </row>
    <row r="284" spans="11:13">
      <c r="K284" s="70"/>
      <c r="L284" s="64"/>
      <c r="M284" s="64"/>
    </row>
    <row r="285" spans="11:13">
      <c r="K285" s="70"/>
      <c r="L285" s="64"/>
      <c r="M285" s="64"/>
    </row>
    <row r="286" spans="11:13">
      <c r="K286" s="70"/>
      <c r="L286" s="64"/>
      <c r="M286" s="64"/>
    </row>
    <row r="287" spans="11:13">
      <c r="K287" s="70"/>
      <c r="L287" s="64"/>
      <c r="M287" s="64"/>
    </row>
    <row r="288" spans="11:13">
      <c r="K288" s="70"/>
      <c r="L288" s="64"/>
      <c r="M288" s="64"/>
    </row>
    <row r="289" spans="11:13">
      <c r="K289" s="70"/>
      <c r="L289" s="64"/>
      <c r="M289" s="64"/>
    </row>
    <row r="290" spans="11:13">
      <c r="K290" s="70"/>
      <c r="L290" s="64"/>
      <c r="M290" s="64"/>
    </row>
    <row r="291" spans="11:13">
      <c r="K291" s="70"/>
      <c r="L291" s="64"/>
      <c r="M291" s="64"/>
    </row>
    <row r="292" spans="11:13">
      <c r="K292" s="70"/>
      <c r="L292" s="64"/>
      <c r="M292" s="64"/>
    </row>
    <row r="293" spans="11:13">
      <c r="K293" s="70"/>
      <c r="L293" s="64"/>
      <c r="M293" s="64"/>
    </row>
    <row r="294" spans="11:13">
      <c r="K294" s="70"/>
      <c r="L294" s="64"/>
      <c r="M294" s="64"/>
    </row>
    <row r="295" spans="11:13">
      <c r="K295" s="70"/>
      <c r="L295" s="64"/>
      <c r="M295" s="64"/>
    </row>
    <row r="296" spans="11:13">
      <c r="K296" s="70"/>
      <c r="L296" s="64"/>
      <c r="M296" s="64"/>
    </row>
    <row r="297" spans="11:13">
      <c r="K297" s="70"/>
      <c r="L297" s="64"/>
      <c r="M297" s="64"/>
    </row>
    <row r="298" spans="11:13">
      <c r="K298" s="70"/>
      <c r="L298" s="64"/>
      <c r="M298" s="64"/>
    </row>
    <row r="299" spans="11:13">
      <c r="K299" s="70"/>
      <c r="L299" s="64"/>
      <c r="M299" s="64"/>
    </row>
    <row r="300" spans="11:13">
      <c r="K300" s="70"/>
      <c r="L300" s="64"/>
      <c r="M300" s="64"/>
    </row>
    <row r="301" spans="11:13">
      <c r="K301" s="70"/>
      <c r="L301" s="64"/>
      <c r="M301" s="64"/>
    </row>
    <row r="302" spans="11:13">
      <c r="K302" s="70"/>
      <c r="L302" s="64"/>
      <c r="M302" s="64"/>
    </row>
    <row r="303" spans="11:13">
      <c r="K303" s="70"/>
      <c r="L303" s="64"/>
      <c r="M303" s="64"/>
    </row>
    <row r="304" spans="11:13">
      <c r="K304" s="70"/>
      <c r="L304" s="64"/>
      <c r="M304" s="64"/>
    </row>
    <row r="305" spans="11:13">
      <c r="K305" s="70"/>
      <c r="L305" s="64"/>
      <c r="M305" s="64"/>
    </row>
    <row r="306" spans="11:13">
      <c r="K306" s="70"/>
      <c r="L306" s="64"/>
      <c r="M306" s="64"/>
    </row>
    <row r="307" spans="11:13">
      <c r="K307" s="70"/>
      <c r="L307" s="64"/>
      <c r="M307" s="64"/>
    </row>
    <row r="308" spans="11:13">
      <c r="K308" s="70"/>
      <c r="L308" s="64"/>
      <c r="M308" s="64"/>
    </row>
    <row r="309" spans="11:13">
      <c r="K309" s="70"/>
      <c r="L309" s="64"/>
      <c r="M309" s="64"/>
    </row>
    <row r="310" spans="11:13">
      <c r="K310" s="70"/>
      <c r="L310" s="64"/>
      <c r="M310" s="64"/>
    </row>
    <row r="311" spans="11:13">
      <c r="K311" s="70"/>
      <c r="L311" s="64"/>
      <c r="M311" s="64"/>
    </row>
    <row r="312" spans="11:13">
      <c r="K312" s="70"/>
      <c r="L312" s="64"/>
      <c r="M312" s="64"/>
    </row>
    <row r="313" spans="11:13">
      <c r="K313" s="70"/>
      <c r="L313" s="64"/>
      <c r="M313" s="64"/>
    </row>
    <row r="314" spans="11:13">
      <c r="K314" s="70"/>
      <c r="L314" s="64"/>
      <c r="M314" s="64"/>
    </row>
    <row r="315" spans="11:13">
      <c r="K315" s="70"/>
      <c r="L315" s="64"/>
      <c r="M315" s="64"/>
    </row>
    <row r="316" spans="11:13">
      <c r="K316" s="70"/>
      <c r="L316" s="64"/>
      <c r="M316" s="64"/>
    </row>
    <row r="317" spans="11:13">
      <c r="K317" s="70"/>
      <c r="L317" s="64"/>
      <c r="M317" s="64"/>
    </row>
    <row r="318" spans="11:13">
      <c r="K318" s="70"/>
      <c r="L318" s="64"/>
      <c r="M318" s="64"/>
    </row>
    <row r="319" spans="11:13">
      <c r="K319" s="70"/>
      <c r="L319" s="64"/>
      <c r="M319" s="64"/>
    </row>
    <row r="320" spans="11:13">
      <c r="K320" s="70"/>
      <c r="L320" s="64"/>
      <c r="M320" s="64"/>
    </row>
    <row r="321" spans="11:13">
      <c r="K321" s="70"/>
      <c r="L321" s="64"/>
      <c r="M321" s="64"/>
    </row>
    <row r="322" spans="11:13">
      <c r="K322" s="70"/>
      <c r="L322" s="64"/>
      <c r="M322" s="64"/>
    </row>
    <row r="323" spans="11:13">
      <c r="K323" s="70"/>
      <c r="L323" s="64"/>
      <c r="M323" s="64"/>
    </row>
    <row r="324" spans="11:13">
      <c r="K324" s="70"/>
      <c r="L324" s="64"/>
      <c r="M324" s="64"/>
    </row>
    <row r="325" spans="11:13">
      <c r="K325" s="70"/>
      <c r="L325" s="64"/>
      <c r="M325" s="64"/>
    </row>
    <row r="326" spans="11:13">
      <c r="K326" s="70"/>
      <c r="L326" s="64"/>
      <c r="M326" s="64"/>
    </row>
    <row r="327" spans="11:13">
      <c r="K327" s="70"/>
      <c r="L327" s="64"/>
      <c r="M327" s="64"/>
    </row>
    <row r="328" spans="11:13">
      <c r="K328" s="70"/>
      <c r="L328" s="64"/>
      <c r="M328" s="64"/>
    </row>
    <row r="329" spans="11:13">
      <c r="K329" s="70"/>
      <c r="L329" s="64"/>
      <c r="M329" s="64"/>
    </row>
    <row r="330" spans="11:13">
      <c r="K330" s="70"/>
      <c r="L330" s="64"/>
      <c r="M330" s="64"/>
    </row>
    <row r="331" spans="11:13">
      <c r="K331" s="70"/>
      <c r="L331" s="64"/>
      <c r="M331" s="64"/>
    </row>
    <row r="332" spans="11:13">
      <c r="K332" s="70"/>
      <c r="L332" s="64"/>
      <c r="M332" s="64"/>
    </row>
    <row r="333" spans="11:13">
      <c r="K333" s="70"/>
      <c r="L333" s="64"/>
      <c r="M333" s="64"/>
    </row>
    <row r="334" spans="11:13">
      <c r="K334" s="70"/>
      <c r="L334" s="64"/>
      <c r="M334" s="64"/>
    </row>
    <row r="335" spans="11:13">
      <c r="K335" s="70"/>
      <c r="L335" s="64"/>
      <c r="M335" s="64"/>
    </row>
    <row r="336" spans="11:13">
      <c r="K336" s="70"/>
      <c r="L336" s="64"/>
      <c r="M336" s="64"/>
    </row>
    <row r="337" spans="11:13">
      <c r="K337" s="70"/>
      <c r="L337" s="64"/>
      <c r="M337" s="64"/>
    </row>
    <row r="338" spans="11:13">
      <c r="K338" s="70"/>
      <c r="L338" s="64"/>
      <c r="M338" s="64"/>
    </row>
    <row r="339" spans="11:13">
      <c r="K339" s="70"/>
      <c r="L339" s="64"/>
      <c r="M339" s="64"/>
    </row>
    <row r="340" spans="11:13">
      <c r="K340" s="70"/>
      <c r="L340" s="64"/>
      <c r="M340" s="64"/>
    </row>
    <row r="341" spans="11:13">
      <c r="K341" s="70"/>
      <c r="L341" s="64"/>
      <c r="M341" s="64"/>
    </row>
    <row r="342" spans="11:13">
      <c r="K342" s="70"/>
      <c r="L342" s="64"/>
      <c r="M342" s="64"/>
    </row>
    <row r="343" spans="11:13">
      <c r="K343" s="70"/>
      <c r="L343" s="64"/>
      <c r="M343" s="64"/>
    </row>
    <row r="344" spans="11:13">
      <c r="K344" s="70"/>
      <c r="L344" s="64"/>
      <c r="M344" s="64"/>
    </row>
    <row r="345" spans="11:13">
      <c r="K345" s="70"/>
      <c r="L345" s="64"/>
      <c r="M345" s="64"/>
    </row>
    <row r="346" spans="11:13">
      <c r="K346" s="70"/>
      <c r="L346" s="64"/>
      <c r="M346" s="64"/>
    </row>
    <row r="347" spans="11:13">
      <c r="K347" s="70"/>
      <c r="L347" s="64"/>
      <c r="M347" s="64"/>
    </row>
    <row r="348" spans="11:13">
      <c r="K348" s="70"/>
      <c r="L348" s="64"/>
      <c r="M348" s="64"/>
    </row>
    <row r="349" spans="11:13">
      <c r="K349" s="70"/>
      <c r="L349" s="64"/>
      <c r="M349" s="64"/>
    </row>
    <row r="350" spans="11:13">
      <c r="K350" s="70"/>
      <c r="L350" s="64"/>
      <c r="M350" s="64"/>
    </row>
    <row r="351" spans="11:13">
      <c r="K351" s="70"/>
      <c r="L351" s="64"/>
      <c r="M351" s="64"/>
    </row>
    <row r="352" spans="11:13">
      <c r="K352" s="70"/>
      <c r="L352" s="64"/>
      <c r="M352" s="64"/>
    </row>
    <row r="353" spans="11:13">
      <c r="K353" s="70"/>
      <c r="L353" s="64"/>
      <c r="M353" s="64"/>
    </row>
    <row r="354" spans="11:13">
      <c r="K354" s="70"/>
      <c r="L354" s="64"/>
      <c r="M354" s="64"/>
    </row>
    <row r="355" spans="11:13">
      <c r="K355" s="70"/>
      <c r="L355" s="64"/>
      <c r="M355" s="64"/>
    </row>
    <row r="356" spans="11:13">
      <c r="K356" s="70"/>
      <c r="L356" s="64"/>
      <c r="M356" s="64"/>
    </row>
    <row r="357" spans="11:13">
      <c r="K357" s="70"/>
      <c r="L357" s="64"/>
      <c r="M357" s="64"/>
    </row>
    <row r="358" spans="11:13">
      <c r="K358" s="70"/>
      <c r="L358" s="64"/>
      <c r="M358" s="64"/>
    </row>
    <row r="359" spans="11:13">
      <c r="K359" s="70"/>
      <c r="L359" s="64"/>
      <c r="M359" s="64"/>
    </row>
    <row r="360" spans="11:13">
      <c r="K360" s="70"/>
      <c r="L360" s="64"/>
      <c r="M360" s="64"/>
    </row>
    <row r="361" spans="11:13">
      <c r="K361" s="70"/>
      <c r="L361" s="64"/>
      <c r="M361" s="64"/>
    </row>
    <row r="362" spans="11:13">
      <c r="K362" s="70"/>
      <c r="L362" s="64"/>
      <c r="M362" s="64"/>
    </row>
    <row r="363" spans="11:13">
      <c r="K363" s="70"/>
      <c r="L363" s="64"/>
      <c r="M363" s="64"/>
    </row>
    <row r="364" spans="11:13">
      <c r="K364" s="70"/>
      <c r="L364" s="64"/>
      <c r="M364" s="64"/>
    </row>
    <row r="365" spans="11:13">
      <c r="K365" s="70"/>
      <c r="L365" s="64"/>
      <c r="M365" s="64"/>
    </row>
    <row r="366" spans="11:13">
      <c r="K366" s="70"/>
      <c r="L366" s="64"/>
      <c r="M366" s="64"/>
    </row>
    <row r="367" spans="11:13">
      <c r="K367" s="70"/>
      <c r="L367" s="64"/>
      <c r="M367" s="64"/>
    </row>
    <row r="368" spans="11:13">
      <c r="K368" s="70"/>
      <c r="L368" s="64"/>
      <c r="M368" s="64"/>
    </row>
    <row r="369" spans="11:13">
      <c r="K369" s="70"/>
      <c r="L369" s="64"/>
      <c r="M369" s="64"/>
    </row>
    <row r="370" spans="11:13">
      <c r="K370" s="70"/>
      <c r="L370" s="64"/>
      <c r="M370" s="64"/>
    </row>
    <row r="371" spans="11:13">
      <c r="K371" s="70"/>
      <c r="L371" s="64"/>
      <c r="M371" s="64"/>
    </row>
    <row r="372" spans="11:13">
      <c r="K372" s="70"/>
      <c r="L372" s="64"/>
      <c r="M372" s="64"/>
    </row>
    <row r="373" spans="11:13">
      <c r="K373" s="70"/>
      <c r="L373" s="64"/>
      <c r="M373" s="64"/>
    </row>
    <row r="374" spans="11:13">
      <c r="K374" s="70"/>
      <c r="L374" s="64"/>
      <c r="M374" s="64"/>
    </row>
    <row r="375" spans="11:13">
      <c r="K375" s="70"/>
      <c r="L375" s="64"/>
      <c r="M375" s="64"/>
    </row>
    <row r="376" spans="11:13">
      <c r="K376" s="70"/>
      <c r="L376" s="64"/>
      <c r="M376" s="64"/>
    </row>
    <row r="377" spans="11:13">
      <c r="K377" s="70"/>
      <c r="L377" s="64"/>
      <c r="M377" s="64"/>
    </row>
    <row r="378" spans="11:13">
      <c r="K378" s="70"/>
      <c r="L378" s="64"/>
      <c r="M378" s="64"/>
    </row>
    <row r="379" spans="11:13">
      <c r="K379" s="70"/>
      <c r="L379" s="64"/>
      <c r="M379" s="64"/>
    </row>
    <row r="380" spans="11:13">
      <c r="K380" s="70"/>
      <c r="L380" s="64"/>
      <c r="M380" s="64"/>
    </row>
    <row r="381" spans="11:13">
      <c r="K381" s="70"/>
      <c r="L381" s="64"/>
      <c r="M381" s="64"/>
    </row>
    <row r="382" spans="11:13">
      <c r="K382" s="70"/>
      <c r="L382" s="64"/>
      <c r="M382" s="64"/>
    </row>
    <row r="383" spans="11:13">
      <c r="K383" s="70"/>
      <c r="L383" s="64"/>
      <c r="M383" s="64"/>
    </row>
    <row r="384" spans="11:13">
      <c r="K384" s="70"/>
      <c r="L384" s="64"/>
      <c r="M384" s="64"/>
    </row>
    <row r="385" spans="11:13">
      <c r="K385" s="70"/>
      <c r="L385" s="64"/>
      <c r="M385" s="64"/>
    </row>
    <row r="386" spans="11:13">
      <c r="K386" s="70"/>
      <c r="L386" s="64"/>
      <c r="M386" s="64"/>
    </row>
    <row r="387" spans="11:13">
      <c r="K387" s="70"/>
      <c r="L387" s="64"/>
      <c r="M387" s="64"/>
    </row>
    <row r="388" spans="11:13">
      <c r="K388" s="70"/>
      <c r="L388" s="64"/>
      <c r="M388" s="64"/>
    </row>
    <row r="389" spans="11:13">
      <c r="K389" s="70"/>
      <c r="L389" s="64"/>
      <c r="M389" s="64"/>
    </row>
    <row r="390" spans="11:13">
      <c r="K390" s="70"/>
      <c r="L390" s="64"/>
      <c r="M390" s="64"/>
    </row>
    <row r="391" spans="11:13">
      <c r="K391" s="70"/>
      <c r="L391" s="64"/>
      <c r="M391" s="64"/>
    </row>
    <row r="392" spans="11:13">
      <c r="K392" s="70"/>
      <c r="L392" s="64"/>
      <c r="M392" s="64"/>
    </row>
    <row r="393" spans="11:13">
      <c r="K393" s="70"/>
      <c r="L393" s="64"/>
      <c r="M393" s="64"/>
    </row>
    <row r="394" spans="11:13">
      <c r="K394" s="70"/>
      <c r="L394" s="64"/>
      <c r="M394" s="64"/>
    </row>
    <row r="395" spans="11:13">
      <c r="K395" s="70"/>
      <c r="L395" s="64"/>
      <c r="M395" s="64"/>
    </row>
    <row r="396" spans="11:13">
      <c r="K396" s="70"/>
      <c r="L396" s="64"/>
      <c r="M396" s="64"/>
    </row>
    <row r="397" spans="11:13">
      <c r="K397" s="70"/>
      <c r="L397" s="64"/>
      <c r="M397" s="64"/>
    </row>
    <row r="398" spans="11:13">
      <c r="K398" s="70"/>
      <c r="L398" s="64"/>
      <c r="M398" s="64"/>
    </row>
    <row r="399" spans="11:13">
      <c r="K399" s="70"/>
      <c r="L399" s="64"/>
      <c r="M399" s="64"/>
    </row>
    <row r="400" spans="11:13">
      <c r="K400" s="70"/>
      <c r="L400" s="64"/>
      <c r="M400" s="64"/>
    </row>
    <row r="401" spans="11:13">
      <c r="K401" s="70"/>
      <c r="L401" s="64"/>
      <c r="M401" s="64"/>
    </row>
    <row r="402" spans="11:13">
      <c r="K402" s="70"/>
      <c r="L402" s="64"/>
      <c r="M402" s="64"/>
    </row>
    <row r="403" spans="11:13">
      <c r="K403" s="70"/>
      <c r="L403" s="64"/>
      <c r="M403" s="64"/>
    </row>
    <row r="404" spans="11:13">
      <c r="K404" s="70"/>
      <c r="L404" s="64"/>
      <c r="M404" s="64"/>
    </row>
    <row r="405" spans="11:13">
      <c r="K405" s="70"/>
      <c r="L405" s="64"/>
      <c r="M405" s="64"/>
    </row>
    <row r="406" spans="11:13">
      <c r="K406" s="70"/>
      <c r="L406" s="64"/>
      <c r="M406" s="64"/>
    </row>
    <row r="407" spans="11:13">
      <c r="K407" s="70"/>
      <c r="L407" s="64"/>
      <c r="M407" s="64"/>
    </row>
    <row r="408" spans="11:13">
      <c r="K408" s="70"/>
      <c r="L408" s="64"/>
      <c r="M408" s="64"/>
    </row>
    <row r="409" spans="11:13">
      <c r="K409" s="70"/>
      <c r="L409" s="64"/>
      <c r="M409" s="64"/>
    </row>
    <row r="410" spans="11:13">
      <c r="K410" s="70"/>
      <c r="L410" s="64"/>
      <c r="M410" s="64"/>
    </row>
    <row r="411" spans="11:13">
      <c r="K411" s="70"/>
      <c r="L411" s="64"/>
      <c r="M411" s="64"/>
    </row>
    <row r="412" spans="11:13">
      <c r="K412" s="70"/>
      <c r="L412" s="64"/>
      <c r="M412" s="64"/>
    </row>
    <row r="413" spans="11:13">
      <c r="K413" s="70"/>
      <c r="L413" s="64"/>
      <c r="M413" s="64"/>
    </row>
    <row r="414" spans="11:13">
      <c r="K414" s="70"/>
      <c r="L414" s="64"/>
      <c r="M414" s="64"/>
    </row>
    <row r="415" spans="11:13">
      <c r="K415" s="70"/>
      <c r="L415" s="64"/>
      <c r="M415" s="64"/>
    </row>
    <row r="416" spans="11:13">
      <c r="K416" s="70"/>
      <c r="L416" s="64"/>
      <c r="M416" s="64"/>
    </row>
    <row r="417" spans="11:13">
      <c r="K417" s="70"/>
      <c r="L417" s="64"/>
      <c r="M417" s="64"/>
    </row>
    <row r="418" spans="11:13">
      <c r="K418" s="70"/>
      <c r="L418" s="64"/>
      <c r="M418" s="64"/>
    </row>
    <row r="419" spans="11:13">
      <c r="K419" s="70"/>
      <c r="L419" s="64"/>
      <c r="M419" s="64"/>
    </row>
    <row r="420" spans="11:13">
      <c r="K420" s="70"/>
      <c r="L420" s="64"/>
      <c r="M420" s="64"/>
    </row>
    <row r="421" spans="11:13">
      <c r="K421" s="70"/>
      <c r="L421" s="64"/>
      <c r="M421" s="64"/>
    </row>
    <row r="422" spans="11:13">
      <c r="K422" s="70"/>
      <c r="L422" s="64"/>
      <c r="M422" s="64"/>
    </row>
    <row r="423" spans="11:13">
      <c r="K423" s="70"/>
      <c r="L423" s="64"/>
      <c r="M423" s="64"/>
    </row>
    <row r="424" spans="11:13">
      <c r="K424" s="70"/>
      <c r="L424" s="64"/>
      <c r="M424" s="64"/>
    </row>
    <row r="425" spans="11:13">
      <c r="K425" s="70"/>
      <c r="L425" s="64"/>
      <c r="M425" s="64"/>
    </row>
    <row r="426" spans="11:13">
      <c r="K426" s="70"/>
      <c r="L426" s="64"/>
      <c r="M426" s="64"/>
    </row>
    <row r="427" spans="11:13">
      <c r="K427" s="70"/>
      <c r="L427" s="64"/>
      <c r="M427" s="64"/>
    </row>
    <row r="428" spans="11:13">
      <c r="K428" s="70"/>
      <c r="L428" s="64"/>
      <c r="M428" s="64"/>
    </row>
    <row r="429" spans="11:13">
      <c r="K429" s="70"/>
      <c r="L429" s="64"/>
      <c r="M429" s="64"/>
    </row>
    <row r="430" spans="11:13">
      <c r="K430" s="70"/>
      <c r="L430" s="64"/>
      <c r="M430" s="64"/>
    </row>
    <row r="431" spans="11:13">
      <c r="K431" s="70"/>
      <c r="L431" s="64"/>
      <c r="M431" s="64"/>
    </row>
    <row r="432" spans="11:13">
      <c r="K432" s="70"/>
      <c r="L432" s="64"/>
      <c r="M432" s="64"/>
    </row>
    <row r="433" spans="11:13">
      <c r="K433" s="70"/>
      <c r="L433" s="64"/>
      <c r="M433" s="64"/>
    </row>
    <row r="434" spans="11:13">
      <c r="K434" s="70"/>
      <c r="L434" s="64"/>
      <c r="M434" s="64"/>
    </row>
    <row r="435" spans="11:13">
      <c r="K435" s="70"/>
      <c r="L435" s="64"/>
      <c r="M435" s="64"/>
    </row>
    <row r="436" spans="11:13">
      <c r="K436" s="70"/>
      <c r="L436" s="64"/>
      <c r="M436" s="64"/>
    </row>
    <row r="437" spans="11:13">
      <c r="K437" s="70"/>
      <c r="L437" s="64"/>
      <c r="M437" s="64"/>
    </row>
    <row r="438" spans="11:13">
      <c r="K438" s="70"/>
      <c r="L438" s="64"/>
      <c r="M438" s="64"/>
    </row>
    <row r="439" spans="11:13">
      <c r="K439" s="70"/>
      <c r="L439" s="64"/>
      <c r="M439" s="64"/>
    </row>
    <row r="440" spans="11:13">
      <c r="K440" s="70"/>
      <c r="L440" s="64"/>
      <c r="M440" s="64"/>
    </row>
    <row r="441" spans="11:13">
      <c r="K441" s="70"/>
      <c r="L441" s="64"/>
      <c r="M441" s="64"/>
    </row>
    <row r="442" spans="11:13">
      <c r="K442" s="70"/>
      <c r="L442" s="64"/>
      <c r="M442" s="64"/>
    </row>
    <row r="443" spans="11:13">
      <c r="K443" s="70"/>
      <c r="L443" s="64"/>
      <c r="M443" s="64"/>
    </row>
    <row r="444" spans="11:13">
      <c r="K444" s="70"/>
      <c r="L444" s="64"/>
      <c r="M444" s="64"/>
    </row>
    <row r="445" spans="11:13">
      <c r="K445" s="70"/>
      <c r="L445" s="64"/>
      <c r="M445" s="64"/>
    </row>
    <row r="446" spans="11:13">
      <c r="K446" s="70"/>
      <c r="L446" s="64"/>
      <c r="M446" s="64"/>
    </row>
    <row r="447" spans="11:13">
      <c r="K447" s="70"/>
      <c r="L447" s="64"/>
      <c r="M447" s="64"/>
    </row>
    <row r="448" spans="11:13">
      <c r="K448" s="70"/>
      <c r="L448" s="64"/>
      <c r="M448" s="64"/>
    </row>
    <row r="449" spans="11:13">
      <c r="K449" s="70"/>
      <c r="L449" s="64"/>
      <c r="M449" s="64"/>
    </row>
    <row r="450" spans="11:13">
      <c r="K450" s="70"/>
      <c r="L450" s="64"/>
      <c r="M450" s="64"/>
    </row>
    <row r="451" spans="11:13">
      <c r="K451" s="70"/>
      <c r="L451" s="64"/>
      <c r="M451" s="64"/>
    </row>
    <row r="452" spans="11:13">
      <c r="K452" s="70"/>
      <c r="L452" s="64"/>
      <c r="M452" s="64"/>
    </row>
    <row r="453" spans="11:13">
      <c r="K453" s="70"/>
      <c r="L453" s="64"/>
      <c r="M453" s="64"/>
    </row>
    <row r="454" spans="11:13">
      <c r="K454" s="70"/>
      <c r="L454" s="64"/>
      <c r="M454" s="64"/>
    </row>
    <row r="455" spans="11:13">
      <c r="K455" s="70"/>
      <c r="L455" s="64"/>
      <c r="M455" s="64"/>
    </row>
    <row r="456" spans="11:13">
      <c r="K456" s="70"/>
      <c r="L456" s="64"/>
      <c r="M456" s="64"/>
    </row>
    <row r="457" spans="11:13">
      <c r="K457" s="70"/>
      <c r="L457" s="64"/>
      <c r="M457" s="64"/>
    </row>
    <row r="458" spans="11:13">
      <c r="K458" s="70"/>
      <c r="L458" s="64"/>
      <c r="M458" s="64"/>
    </row>
    <row r="459" spans="11:13">
      <c r="K459" s="70"/>
      <c r="L459" s="64"/>
      <c r="M459" s="64"/>
    </row>
    <row r="460" spans="11:13">
      <c r="K460" s="70"/>
      <c r="L460" s="64"/>
      <c r="M460" s="64"/>
    </row>
    <row r="461" spans="11:13">
      <c r="K461" s="70"/>
      <c r="L461" s="64"/>
      <c r="M461" s="64"/>
    </row>
    <row r="462" spans="11:13">
      <c r="K462" s="70"/>
      <c r="L462" s="64"/>
      <c r="M462" s="64"/>
    </row>
    <row r="463" spans="11:13">
      <c r="K463" s="70"/>
      <c r="L463" s="64"/>
      <c r="M463" s="64"/>
    </row>
    <row r="464" spans="11:13">
      <c r="K464" s="70"/>
      <c r="L464" s="64"/>
      <c r="M464" s="64"/>
    </row>
    <row r="465" spans="11:13">
      <c r="K465" s="70"/>
      <c r="L465" s="64"/>
      <c r="M465" s="64"/>
    </row>
    <row r="466" spans="11:13">
      <c r="K466" s="70"/>
      <c r="L466" s="64"/>
      <c r="M466" s="64"/>
    </row>
    <row r="467" spans="11:13">
      <c r="K467" s="70"/>
      <c r="L467" s="64"/>
      <c r="M467" s="64"/>
    </row>
    <row r="468" spans="11:13">
      <c r="K468" s="70"/>
      <c r="L468" s="64"/>
      <c r="M468" s="64"/>
    </row>
    <row r="469" spans="11:13">
      <c r="K469" s="70"/>
      <c r="L469" s="64"/>
      <c r="M469" s="64"/>
    </row>
    <row r="470" spans="11:13">
      <c r="K470" s="70"/>
      <c r="L470" s="64"/>
      <c r="M470" s="64"/>
    </row>
    <row r="471" spans="11:13">
      <c r="K471" s="70"/>
      <c r="L471" s="64"/>
      <c r="M471" s="64"/>
    </row>
    <row r="472" spans="11:13">
      <c r="K472" s="70"/>
      <c r="L472" s="64"/>
      <c r="M472" s="64"/>
    </row>
    <row r="473" spans="11:13">
      <c r="K473" s="70"/>
      <c r="L473" s="64"/>
      <c r="M473" s="64"/>
    </row>
    <row r="474" spans="11:13">
      <c r="K474" s="70"/>
      <c r="L474" s="64"/>
      <c r="M474" s="64"/>
    </row>
    <row r="475" spans="11:13">
      <c r="K475" s="70"/>
      <c r="L475" s="64"/>
      <c r="M475" s="64"/>
    </row>
    <row r="476" spans="11:13">
      <c r="K476" s="70"/>
      <c r="L476" s="64"/>
      <c r="M476" s="64"/>
    </row>
    <row r="477" spans="11:13">
      <c r="K477" s="70"/>
      <c r="L477" s="64"/>
      <c r="M477" s="64"/>
    </row>
    <row r="478" spans="11:13">
      <c r="K478" s="70"/>
      <c r="L478" s="64"/>
      <c r="M478" s="64"/>
    </row>
    <row r="479" spans="11:13">
      <c r="K479" s="70"/>
      <c r="L479" s="64"/>
      <c r="M479" s="64"/>
    </row>
    <row r="480" spans="11:13">
      <c r="K480" s="70"/>
      <c r="L480" s="64"/>
      <c r="M480" s="64"/>
    </row>
    <row r="481" spans="11:13">
      <c r="K481" s="70"/>
      <c r="L481" s="64"/>
      <c r="M481" s="64"/>
    </row>
    <row r="482" spans="11:13">
      <c r="K482" s="70"/>
      <c r="L482" s="64"/>
      <c r="M482" s="64"/>
    </row>
    <row r="483" spans="11:13">
      <c r="K483" s="70"/>
      <c r="L483" s="64"/>
      <c r="M483" s="64"/>
    </row>
    <row r="484" spans="11:13">
      <c r="K484" s="70"/>
      <c r="L484" s="64"/>
      <c r="M484" s="64"/>
    </row>
    <row r="485" spans="11:13">
      <c r="K485" s="70"/>
      <c r="L485" s="64"/>
      <c r="M485" s="64"/>
    </row>
    <row r="486" spans="11:13">
      <c r="K486" s="70"/>
      <c r="L486" s="64"/>
      <c r="M486" s="64"/>
    </row>
    <row r="487" spans="11:13">
      <c r="K487" s="70"/>
      <c r="L487" s="64"/>
      <c r="M487" s="64"/>
    </row>
    <row r="488" spans="11:13">
      <c r="K488" s="70"/>
      <c r="L488" s="64"/>
      <c r="M488" s="64"/>
    </row>
    <row r="489" spans="11:13">
      <c r="K489" s="70"/>
      <c r="L489" s="64"/>
      <c r="M489" s="64"/>
    </row>
    <row r="490" spans="11:13">
      <c r="K490" s="70"/>
      <c r="L490" s="64"/>
      <c r="M490" s="64"/>
    </row>
    <row r="491" spans="11:13">
      <c r="K491" s="70"/>
      <c r="L491" s="64"/>
      <c r="M491" s="64"/>
    </row>
    <row r="492" spans="11:13">
      <c r="K492" s="70"/>
      <c r="L492" s="64"/>
      <c r="M492" s="64"/>
    </row>
    <row r="493" spans="11:13">
      <c r="K493" s="70"/>
      <c r="L493" s="64"/>
      <c r="M493" s="64"/>
    </row>
    <row r="494" spans="11:13">
      <c r="K494" s="70"/>
      <c r="L494" s="64"/>
      <c r="M494" s="64"/>
    </row>
    <row r="495" spans="11:13">
      <c r="K495" s="70"/>
      <c r="L495" s="64"/>
      <c r="M495" s="64"/>
    </row>
    <row r="496" spans="11:13">
      <c r="K496" s="70"/>
      <c r="L496" s="64"/>
      <c r="M496" s="64"/>
    </row>
    <row r="497" spans="11:13">
      <c r="K497" s="70"/>
      <c r="L497" s="64"/>
      <c r="M497" s="64"/>
    </row>
    <row r="498" spans="11:13">
      <c r="K498" s="70"/>
      <c r="L498" s="64"/>
      <c r="M498" s="64"/>
    </row>
    <row r="499" spans="11:13">
      <c r="K499" s="70"/>
      <c r="L499" s="64"/>
      <c r="M499" s="64"/>
    </row>
    <row r="500" spans="11:13">
      <c r="K500" s="70"/>
      <c r="L500" s="64"/>
      <c r="M500" s="64"/>
    </row>
    <row r="501" spans="11:13">
      <c r="K501" s="70"/>
      <c r="L501" s="64"/>
      <c r="M501" s="64"/>
    </row>
    <row r="502" spans="11:13">
      <c r="K502" s="70"/>
      <c r="L502" s="64"/>
      <c r="M502" s="64"/>
    </row>
    <row r="503" spans="11:13">
      <c r="K503" s="70"/>
      <c r="L503" s="64"/>
      <c r="M503" s="64"/>
    </row>
    <row r="504" spans="11:13">
      <c r="K504" s="70"/>
      <c r="L504" s="64"/>
      <c r="M504" s="64"/>
    </row>
    <row r="505" spans="11:13">
      <c r="K505" s="70"/>
      <c r="L505" s="64"/>
      <c r="M505" s="64"/>
    </row>
    <row r="506" spans="11:13">
      <c r="K506" s="70"/>
      <c r="L506" s="64"/>
      <c r="M506" s="64"/>
    </row>
    <row r="507" spans="11:13">
      <c r="K507" s="70"/>
      <c r="L507" s="64"/>
      <c r="M507" s="64"/>
    </row>
    <row r="508" spans="11:13">
      <c r="K508" s="70"/>
      <c r="L508" s="64"/>
      <c r="M508" s="64"/>
    </row>
    <row r="509" spans="11:13">
      <c r="K509" s="70"/>
      <c r="L509" s="64"/>
      <c r="M509" s="64"/>
    </row>
    <row r="510" spans="11:13">
      <c r="K510" s="70"/>
      <c r="L510" s="64"/>
      <c r="M510" s="64"/>
    </row>
    <row r="511" spans="11:13">
      <c r="K511" s="70"/>
      <c r="L511" s="64"/>
      <c r="M511" s="64"/>
    </row>
    <row r="512" spans="11:13">
      <c r="K512" s="70"/>
      <c r="L512" s="64"/>
      <c r="M512" s="64"/>
    </row>
    <row r="513" spans="11:13">
      <c r="K513" s="70"/>
      <c r="L513" s="64"/>
      <c r="M513" s="64"/>
    </row>
    <row r="514" spans="11:13">
      <c r="K514" s="70"/>
      <c r="L514" s="64"/>
      <c r="M514" s="64"/>
    </row>
    <row r="515" spans="11:13">
      <c r="K515" s="70"/>
      <c r="L515" s="64"/>
      <c r="M515" s="64"/>
    </row>
    <row r="516" spans="11:13">
      <c r="K516" s="70"/>
      <c r="L516" s="64"/>
      <c r="M516" s="64"/>
    </row>
    <row r="517" spans="11:13">
      <c r="K517" s="70"/>
      <c r="L517" s="64"/>
      <c r="M517" s="64"/>
    </row>
    <row r="518" spans="11:13">
      <c r="K518" s="70"/>
      <c r="L518" s="64"/>
      <c r="M518" s="64"/>
    </row>
    <row r="519" spans="11:13">
      <c r="K519" s="70"/>
      <c r="L519" s="64"/>
      <c r="M519" s="64"/>
    </row>
    <row r="520" spans="11:13">
      <c r="K520" s="70"/>
      <c r="L520" s="64"/>
      <c r="M520" s="64"/>
    </row>
    <row r="521" spans="11:13">
      <c r="K521" s="70"/>
      <c r="L521" s="64"/>
      <c r="M521" s="64"/>
    </row>
    <row r="522" spans="11:13">
      <c r="K522" s="70"/>
      <c r="L522" s="64"/>
      <c r="M522" s="64"/>
    </row>
    <row r="523" spans="11:13">
      <c r="K523" s="70"/>
      <c r="L523" s="64"/>
      <c r="M523" s="64"/>
    </row>
    <row r="524" spans="11:13">
      <c r="K524" s="70"/>
      <c r="L524" s="64"/>
      <c r="M524" s="64"/>
    </row>
    <row r="525" spans="11:13">
      <c r="K525" s="70"/>
      <c r="L525" s="64"/>
      <c r="M525" s="64"/>
    </row>
    <row r="526" spans="11:13">
      <c r="K526" s="70"/>
      <c r="L526" s="64"/>
      <c r="M526" s="64"/>
    </row>
    <row r="527" spans="11:13">
      <c r="K527" s="70"/>
      <c r="L527" s="64"/>
      <c r="M527" s="64"/>
    </row>
    <row r="528" spans="11:13">
      <c r="K528" s="70"/>
      <c r="L528" s="64"/>
      <c r="M528" s="64"/>
    </row>
    <row r="529" spans="11:13">
      <c r="K529" s="70"/>
      <c r="L529" s="64"/>
      <c r="M529" s="64"/>
    </row>
    <row r="530" spans="11:13">
      <c r="K530" s="70"/>
      <c r="L530" s="64"/>
      <c r="M530" s="64"/>
    </row>
    <row r="531" spans="11:13">
      <c r="K531" s="70"/>
      <c r="L531" s="64"/>
      <c r="M531" s="64"/>
    </row>
    <row r="532" spans="11:13">
      <c r="K532" s="70"/>
      <c r="L532" s="64"/>
      <c r="M532" s="64"/>
    </row>
    <row r="533" spans="11:13">
      <c r="K533" s="70"/>
      <c r="L533" s="64"/>
      <c r="M533" s="64"/>
    </row>
    <row r="534" spans="11:13">
      <c r="K534" s="70"/>
      <c r="L534" s="64"/>
      <c r="M534" s="64"/>
    </row>
    <row r="535" spans="11:13">
      <c r="K535" s="70"/>
      <c r="L535" s="64"/>
      <c r="M535" s="64"/>
    </row>
    <row r="536" spans="11:13">
      <c r="K536" s="70"/>
      <c r="L536" s="64"/>
      <c r="M536" s="64"/>
    </row>
    <row r="537" spans="11:13">
      <c r="K537" s="70"/>
      <c r="L537" s="64"/>
      <c r="M537" s="64"/>
    </row>
    <row r="538" spans="11:13">
      <c r="K538" s="70"/>
      <c r="L538" s="64"/>
      <c r="M538" s="64"/>
    </row>
    <row r="539" spans="11:13">
      <c r="K539" s="70"/>
      <c r="L539" s="64"/>
      <c r="M539" s="64"/>
    </row>
    <row r="540" spans="11:13">
      <c r="K540" s="70"/>
      <c r="L540" s="64"/>
      <c r="M540" s="64"/>
    </row>
    <row r="541" spans="11:13">
      <c r="K541" s="70"/>
      <c r="L541" s="64"/>
      <c r="M541" s="64"/>
    </row>
    <row r="542" spans="11:13">
      <c r="K542" s="70"/>
      <c r="L542" s="64"/>
      <c r="M542" s="64"/>
    </row>
    <row r="543" spans="11:13">
      <c r="K543" s="70"/>
      <c r="L543" s="64"/>
      <c r="M543" s="64"/>
    </row>
    <row r="544" spans="11:13">
      <c r="K544" s="70"/>
      <c r="L544" s="64"/>
      <c r="M544" s="64"/>
    </row>
    <row r="545" spans="11:13">
      <c r="K545" s="70"/>
      <c r="L545" s="64"/>
      <c r="M545" s="64"/>
    </row>
    <row r="546" spans="11:13">
      <c r="K546" s="70"/>
      <c r="L546" s="64"/>
      <c r="M546" s="64"/>
    </row>
    <row r="547" spans="11:13">
      <c r="K547" s="70"/>
      <c r="L547" s="64"/>
      <c r="M547" s="64"/>
    </row>
    <row r="548" spans="11:13">
      <c r="K548" s="70"/>
      <c r="L548" s="64"/>
      <c r="M548" s="64"/>
    </row>
    <row r="549" spans="11:13">
      <c r="K549" s="70"/>
      <c r="L549" s="64"/>
      <c r="M549" s="64"/>
    </row>
    <row r="550" spans="11:13">
      <c r="K550" s="70"/>
      <c r="L550" s="64"/>
      <c r="M550" s="64"/>
    </row>
    <row r="551" spans="11:13">
      <c r="K551" s="70"/>
      <c r="L551" s="64"/>
      <c r="M551" s="64"/>
    </row>
    <row r="552" spans="11:13">
      <c r="K552" s="70"/>
      <c r="L552" s="64"/>
      <c r="M552" s="64"/>
    </row>
    <row r="553" spans="11:13">
      <c r="K553" s="70"/>
      <c r="L553" s="64"/>
      <c r="M553" s="64"/>
    </row>
    <row r="554" spans="11:13">
      <c r="K554" s="70"/>
      <c r="L554" s="64"/>
      <c r="M554" s="64"/>
    </row>
    <row r="555" spans="11:13">
      <c r="K555" s="70"/>
      <c r="L555" s="64"/>
      <c r="M555" s="64"/>
    </row>
    <row r="556" spans="11:13">
      <c r="K556" s="70"/>
      <c r="L556" s="64"/>
      <c r="M556" s="64"/>
    </row>
    <row r="557" spans="11:13">
      <c r="K557" s="70"/>
      <c r="L557" s="64"/>
      <c r="M557" s="64"/>
    </row>
    <row r="558" spans="11:13">
      <c r="K558" s="70"/>
      <c r="L558" s="64"/>
      <c r="M558" s="64"/>
    </row>
    <row r="559" spans="11:13">
      <c r="K559" s="70"/>
      <c r="L559" s="64"/>
      <c r="M559" s="64"/>
    </row>
    <row r="560" spans="11:13">
      <c r="K560" s="70"/>
      <c r="L560" s="64"/>
      <c r="M560" s="64"/>
    </row>
    <row r="561" spans="11:13">
      <c r="K561" s="70"/>
      <c r="L561" s="64"/>
      <c r="M561" s="64"/>
    </row>
    <row r="562" spans="11:13">
      <c r="K562" s="70"/>
      <c r="L562" s="64"/>
      <c r="M562" s="64"/>
    </row>
    <row r="563" spans="11:13">
      <c r="K563" s="70"/>
      <c r="L563" s="64"/>
      <c r="M563" s="64"/>
    </row>
    <row r="564" spans="11:13">
      <c r="K564" s="70"/>
      <c r="L564" s="64"/>
      <c r="M564" s="64"/>
    </row>
    <row r="565" spans="11:13">
      <c r="K565" s="70"/>
      <c r="L565" s="64"/>
      <c r="M565" s="64"/>
    </row>
    <row r="566" spans="11:13">
      <c r="K566" s="70"/>
      <c r="L566" s="64"/>
      <c r="M566" s="64"/>
    </row>
    <row r="567" spans="11:13">
      <c r="K567" s="70"/>
      <c r="L567" s="64"/>
      <c r="M567" s="64"/>
    </row>
    <row r="568" spans="11:13">
      <c r="K568" s="70"/>
      <c r="L568" s="64"/>
      <c r="M568" s="64"/>
    </row>
    <row r="569" spans="11:13">
      <c r="K569" s="70"/>
      <c r="L569" s="64"/>
      <c r="M569" s="64"/>
    </row>
    <row r="570" spans="11:13">
      <c r="K570" s="70"/>
      <c r="L570" s="64"/>
      <c r="M570" s="64"/>
    </row>
    <row r="571" spans="11:13">
      <c r="K571" s="70"/>
      <c r="L571" s="64"/>
      <c r="M571" s="64"/>
    </row>
    <row r="572" spans="11:13">
      <c r="K572" s="70"/>
      <c r="L572" s="64"/>
      <c r="M572" s="64"/>
    </row>
    <row r="573" spans="11:13">
      <c r="K573" s="70"/>
      <c r="L573" s="64"/>
      <c r="M573" s="64"/>
    </row>
    <row r="574" spans="11:13">
      <c r="K574" s="70"/>
      <c r="L574" s="64"/>
      <c r="M574" s="64"/>
    </row>
    <row r="575" spans="11:13">
      <c r="K575" s="70"/>
      <c r="L575" s="64"/>
      <c r="M575" s="64"/>
    </row>
    <row r="576" spans="11:13">
      <c r="K576" s="70"/>
      <c r="L576" s="64"/>
      <c r="M576" s="64"/>
    </row>
    <row r="577" spans="11:13">
      <c r="K577" s="70"/>
      <c r="L577" s="64"/>
      <c r="M577" s="64"/>
    </row>
    <row r="578" spans="11:13">
      <c r="K578" s="70"/>
      <c r="L578" s="64"/>
      <c r="M578" s="64"/>
    </row>
    <row r="579" spans="11:13">
      <c r="K579" s="70"/>
      <c r="L579" s="64"/>
      <c r="M579" s="64"/>
    </row>
    <row r="580" spans="11:13">
      <c r="K580" s="70"/>
      <c r="L580" s="64"/>
      <c r="M580" s="64"/>
    </row>
    <row r="581" spans="11:13">
      <c r="K581" s="70"/>
      <c r="L581" s="64"/>
      <c r="M581" s="64"/>
    </row>
    <row r="582" spans="11:13">
      <c r="K582" s="70"/>
      <c r="L582" s="64"/>
      <c r="M582" s="64"/>
    </row>
    <row r="583" spans="11:13">
      <c r="K583" s="70"/>
      <c r="L583" s="64"/>
      <c r="M583" s="64"/>
    </row>
    <row r="584" spans="11:13">
      <c r="K584" s="70"/>
      <c r="L584" s="64"/>
      <c r="M584" s="64"/>
    </row>
    <row r="585" spans="11:13">
      <c r="K585" s="70"/>
      <c r="L585" s="64"/>
      <c r="M585" s="64"/>
    </row>
    <row r="586" spans="11:13">
      <c r="K586" s="70"/>
      <c r="L586" s="64"/>
      <c r="M586" s="64"/>
    </row>
    <row r="587" spans="11:13">
      <c r="K587" s="70"/>
      <c r="L587" s="64"/>
      <c r="M587" s="64"/>
    </row>
    <row r="588" spans="11:13">
      <c r="K588" s="70"/>
      <c r="L588" s="64"/>
      <c r="M588" s="64"/>
    </row>
    <row r="589" spans="11:13">
      <c r="K589" s="70"/>
      <c r="L589" s="64"/>
      <c r="M589" s="64"/>
    </row>
    <row r="590" spans="11:13">
      <c r="K590" s="70"/>
      <c r="L590" s="64"/>
      <c r="M590" s="64"/>
    </row>
    <row r="591" spans="11:13">
      <c r="K591" s="70"/>
      <c r="L591" s="64"/>
      <c r="M591" s="64"/>
    </row>
    <row r="592" spans="11:13">
      <c r="K592" s="70"/>
      <c r="L592" s="64"/>
      <c r="M592" s="64"/>
    </row>
    <row r="593" spans="11:13">
      <c r="K593" s="70"/>
      <c r="L593" s="64"/>
      <c r="M593" s="64"/>
    </row>
    <row r="594" spans="11:13">
      <c r="K594" s="70"/>
      <c r="L594" s="64"/>
      <c r="M594" s="64"/>
    </row>
    <row r="595" spans="11:13">
      <c r="K595" s="70"/>
      <c r="L595" s="64"/>
      <c r="M595" s="64"/>
    </row>
    <row r="596" spans="11:13">
      <c r="K596" s="70"/>
      <c r="L596" s="64"/>
      <c r="M596" s="64"/>
    </row>
    <row r="597" spans="11:13">
      <c r="K597" s="70"/>
      <c r="L597" s="64"/>
      <c r="M597" s="64"/>
    </row>
    <row r="598" spans="11:13">
      <c r="K598" s="70"/>
      <c r="L598" s="64"/>
      <c r="M598" s="64"/>
    </row>
    <row r="599" spans="11:13">
      <c r="K599" s="70"/>
      <c r="L599" s="64"/>
      <c r="M599" s="64"/>
    </row>
    <row r="600" spans="11:13">
      <c r="K600" s="70"/>
      <c r="L600" s="64"/>
      <c r="M600" s="64"/>
    </row>
    <row r="601" spans="11:13">
      <c r="K601" s="70"/>
      <c r="L601" s="64"/>
      <c r="M601" s="64"/>
    </row>
    <row r="602" spans="11:13">
      <c r="K602" s="70"/>
      <c r="L602" s="64"/>
      <c r="M602" s="64"/>
    </row>
    <row r="603" spans="11:13">
      <c r="K603" s="70"/>
      <c r="L603" s="64"/>
      <c r="M603" s="64"/>
    </row>
    <row r="604" spans="11:13">
      <c r="K604" s="70"/>
      <c r="L604" s="64"/>
      <c r="M604" s="64"/>
    </row>
    <row r="605" spans="11:13">
      <c r="K605" s="70"/>
      <c r="L605" s="64"/>
      <c r="M605" s="64"/>
    </row>
    <row r="606" spans="11:13">
      <c r="K606" s="70"/>
      <c r="L606" s="64"/>
      <c r="M606" s="64"/>
    </row>
    <row r="607" spans="11:13">
      <c r="K607" s="70"/>
      <c r="L607" s="64"/>
      <c r="M607" s="64"/>
    </row>
    <row r="608" spans="11:13">
      <c r="K608" s="70"/>
      <c r="L608" s="64"/>
      <c r="M608" s="64"/>
    </row>
    <row r="609" spans="11:13">
      <c r="K609" s="70"/>
      <c r="L609" s="64"/>
      <c r="M609" s="64"/>
    </row>
    <row r="610" spans="11:13">
      <c r="K610" s="70"/>
      <c r="L610" s="64"/>
      <c r="M610" s="64"/>
    </row>
    <row r="611" spans="11:13">
      <c r="K611" s="70"/>
      <c r="L611" s="64"/>
      <c r="M611" s="64"/>
    </row>
    <row r="612" spans="11:13">
      <c r="K612" s="70"/>
      <c r="L612" s="64"/>
      <c r="M612" s="64"/>
    </row>
    <row r="613" spans="11:13">
      <c r="K613" s="70"/>
      <c r="L613" s="64"/>
      <c r="M613" s="64"/>
    </row>
    <row r="614" spans="11:13">
      <c r="K614" s="70"/>
      <c r="L614" s="64"/>
      <c r="M614" s="64"/>
    </row>
    <row r="615" spans="11:13">
      <c r="K615" s="70"/>
      <c r="L615" s="64"/>
      <c r="M615" s="64"/>
    </row>
    <row r="616" spans="11:13">
      <c r="K616" s="70"/>
      <c r="L616" s="64"/>
      <c r="M616" s="64"/>
    </row>
    <row r="617" spans="11:13">
      <c r="K617" s="70"/>
      <c r="L617" s="64"/>
      <c r="M617" s="64"/>
    </row>
    <row r="618" spans="11:13">
      <c r="K618" s="70"/>
      <c r="L618" s="64"/>
      <c r="M618" s="64"/>
    </row>
    <row r="619" spans="11:13">
      <c r="K619" s="70"/>
      <c r="L619" s="64"/>
      <c r="M619" s="64"/>
    </row>
    <row r="620" spans="11:13">
      <c r="K620" s="70"/>
      <c r="L620" s="64"/>
      <c r="M620" s="64"/>
    </row>
    <row r="621" spans="11:13">
      <c r="K621" s="70"/>
      <c r="L621" s="64"/>
      <c r="M621" s="64"/>
    </row>
    <row r="622" spans="11:13">
      <c r="K622" s="70"/>
      <c r="L622" s="64"/>
      <c r="M622" s="64"/>
    </row>
    <row r="623" spans="11:13">
      <c r="K623" s="70"/>
      <c r="L623" s="64"/>
      <c r="M623" s="64"/>
    </row>
    <row r="624" spans="11:13">
      <c r="K624" s="70"/>
      <c r="L624" s="64"/>
      <c r="M624" s="64"/>
    </row>
    <row r="625" spans="11:13">
      <c r="K625" s="70"/>
      <c r="L625" s="64"/>
      <c r="M625" s="64"/>
    </row>
    <row r="626" spans="11:13">
      <c r="K626" s="70"/>
      <c r="L626" s="64"/>
      <c r="M626" s="64"/>
    </row>
    <row r="627" spans="11:13">
      <c r="K627" s="70"/>
      <c r="L627" s="64"/>
      <c r="M627" s="64"/>
    </row>
    <row r="628" spans="11:13">
      <c r="K628" s="70"/>
      <c r="L628" s="64"/>
      <c r="M628" s="64"/>
    </row>
    <row r="629" spans="11:13">
      <c r="K629" s="70"/>
      <c r="L629" s="64"/>
      <c r="M629" s="64"/>
    </row>
    <row r="630" spans="11:13">
      <c r="K630" s="70"/>
      <c r="L630" s="64"/>
      <c r="M630" s="64"/>
    </row>
    <row r="631" spans="11:13">
      <c r="K631" s="70"/>
      <c r="L631" s="64"/>
      <c r="M631" s="64"/>
    </row>
    <row r="632" spans="11:13">
      <c r="K632" s="70"/>
      <c r="L632" s="64"/>
      <c r="M632" s="64"/>
    </row>
    <row r="633" spans="11:13">
      <c r="K633" s="70"/>
      <c r="L633" s="64"/>
      <c r="M633" s="64"/>
    </row>
    <row r="634" spans="11:13">
      <c r="K634" s="70"/>
      <c r="L634" s="64"/>
      <c r="M634" s="64"/>
    </row>
    <row r="635" spans="11:13">
      <c r="K635" s="70"/>
      <c r="L635" s="64"/>
      <c r="M635" s="64"/>
    </row>
    <row r="636" spans="11:13">
      <c r="K636" s="70"/>
      <c r="L636" s="64"/>
      <c r="M636" s="64"/>
    </row>
    <row r="637" spans="11:13">
      <c r="K637" s="70"/>
      <c r="L637" s="64"/>
      <c r="M637" s="64"/>
    </row>
    <row r="638" spans="11:13">
      <c r="K638" s="70"/>
      <c r="L638" s="64"/>
      <c r="M638" s="64"/>
    </row>
    <row r="639" spans="11:13">
      <c r="K639" s="70"/>
      <c r="L639" s="64"/>
      <c r="M639" s="64"/>
    </row>
    <row r="640" spans="11:13">
      <c r="K640" s="70"/>
      <c r="L640" s="64"/>
      <c r="M640" s="64"/>
    </row>
    <row r="641" spans="11:13">
      <c r="K641" s="70"/>
      <c r="L641" s="64"/>
      <c r="M641" s="64"/>
    </row>
    <row r="642" spans="11:13">
      <c r="K642" s="70"/>
      <c r="L642" s="64"/>
      <c r="M642" s="64"/>
    </row>
    <row r="643" spans="11:13">
      <c r="K643" s="70"/>
      <c r="L643" s="64"/>
      <c r="M643" s="64"/>
    </row>
    <row r="644" spans="11:13">
      <c r="K644" s="70"/>
      <c r="L644" s="64"/>
      <c r="M644" s="64"/>
    </row>
    <row r="645" spans="11:13">
      <c r="K645" s="70"/>
      <c r="L645" s="64"/>
      <c r="M645" s="64"/>
    </row>
    <row r="646" spans="11:13">
      <c r="K646" s="70"/>
      <c r="L646" s="64"/>
      <c r="M646" s="64"/>
    </row>
    <row r="647" spans="11:13">
      <c r="K647" s="70"/>
      <c r="L647" s="64"/>
      <c r="M647" s="64"/>
    </row>
    <row r="648" spans="11:13">
      <c r="K648" s="70"/>
      <c r="L648" s="64"/>
      <c r="M648" s="64"/>
    </row>
    <row r="649" spans="11:13">
      <c r="K649" s="70"/>
      <c r="L649" s="64"/>
      <c r="M649" s="64"/>
    </row>
    <row r="650" spans="11:13">
      <c r="K650" s="70"/>
      <c r="L650" s="64"/>
      <c r="M650" s="64"/>
    </row>
    <row r="651" spans="11:13">
      <c r="K651" s="70"/>
      <c r="L651" s="64"/>
      <c r="M651" s="64"/>
    </row>
    <row r="652" spans="11:13">
      <c r="K652" s="70"/>
      <c r="L652" s="64"/>
      <c r="M652" s="64"/>
    </row>
    <row r="653" spans="11:13">
      <c r="K653" s="70"/>
      <c r="L653" s="64"/>
      <c r="M653" s="64"/>
    </row>
    <row r="654" spans="11:13">
      <c r="K654" s="70"/>
      <c r="L654" s="64"/>
      <c r="M654" s="64"/>
    </row>
    <row r="655" spans="11:13">
      <c r="K655" s="70"/>
      <c r="L655" s="64"/>
      <c r="M655" s="64"/>
    </row>
    <row r="656" spans="11:13">
      <c r="K656" s="70"/>
      <c r="L656" s="64"/>
      <c r="M656" s="64"/>
    </row>
    <row r="657" spans="11:13">
      <c r="K657" s="70"/>
      <c r="L657" s="64"/>
      <c r="M657" s="64"/>
    </row>
    <row r="658" spans="11:13">
      <c r="K658" s="70"/>
      <c r="L658" s="64"/>
      <c r="M658" s="64"/>
    </row>
    <row r="659" spans="11:13">
      <c r="K659" s="70"/>
      <c r="L659" s="64"/>
      <c r="M659" s="64"/>
    </row>
    <row r="660" spans="11:13">
      <c r="K660" s="70"/>
      <c r="L660" s="64"/>
      <c r="M660" s="64"/>
    </row>
    <row r="661" spans="11:13">
      <c r="K661" s="70"/>
      <c r="L661" s="64"/>
      <c r="M661" s="64"/>
    </row>
    <row r="662" spans="11:13">
      <c r="K662" s="70"/>
      <c r="L662" s="64"/>
      <c r="M662" s="64"/>
    </row>
    <row r="663" spans="11:13">
      <c r="K663" s="70"/>
      <c r="L663" s="64"/>
      <c r="M663" s="64"/>
    </row>
    <row r="664" spans="11:13">
      <c r="K664" s="70"/>
      <c r="L664" s="64"/>
      <c r="M664" s="64"/>
    </row>
    <row r="665" spans="11:13">
      <c r="K665" s="70"/>
      <c r="L665" s="64"/>
      <c r="M665" s="64"/>
    </row>
    <row r="666" spans="11:13">
      <c r="K666" s="70"/>
      <c r="L666" s="64"/>
      <c r="M666" s="64"/>
    </row>
    <row r="667" spans="11:13">
      <c r="K667" s="70"/>
      <c r="L667" s="64"/>
      <c r="M667" s="64"/>
    </row>
    <row r="668" spans="11:13">
      <c r="K668" s="70"/>
      <c r="L668" s="64"/>
      <c r="M668" s="64"/>
    </row>
    <row r="669" spans="11:13">
      <c r="K669" s="70"/>
      <c r="L669" s="64"/>
      <c r="M669" s="64"/>
    </row>
    <row r="670" spans="11:13">
      <c r="K670" s="70"/>
      <c r="L670" s="64"/>
      <c r="M670" s="64"/>
    </row>
    <row r="671" spans="11:13">
      <c r="K671" s="70"/>
      <c r="L671" s="64"/>
      <c r="M671" s="64"/>
    </row>
    <row r="672" spans="11:13">
      <c r="K672" s="70"/>
      <c r="L672" s="64"/>
      <c r="M672" s="64"/>
    </row>
    <row r="673" spans="11:13">
      <c r="K673" s="70"/>
      <c r="L673" s="64"/>
      <c r="M673" s="64"/>
    </row>
    <row r="674" spans="11:13">
      <c r="K674" s="70"/>
      <c r="L674" s="64"/>
      <c r="M674" s="64"/>
    </row>
    <row r="675" spans="11:13">
      <c r="K675" s="70"/>
      <c r="L675" s="64"/>
      <c r="M675" s="64"/>
    </row>
    <row r="676" spans="11:13">
      <c r="K676" s="70"/>
      <c r="L676" s="64"/>
      <c r="M676" s="64"/>
    </row>
    <row r="677" spans="11:13">
      <c r="K677" s="70"/>
      <c r="L677" s="64"/>
      <c r="M677" s="64"/>
    </row>
    <row r="678" spans="11:13">
      <c r="K678" s="70"/>
      <c r="L678" s="64"/>
      <c r="M678" s="64"/>
    </row>
    <row r="679" spans="11:13">
      <c r="K679" s="70"/>
      <c r="L679" s="64"/>
      <c r="M679" s="64"/>
    </row>
    <row r="680" spans="11:13">
      <c r="K680" s="70"/>
      <c r="L680" s="64"/>
      <c r="M680" s="64"/>
    </row>
    <row r="681" spans="11:13">
      <c r="K681" s="70"/>
      <c r="L681" s="64"/>
      <c r="M681" s="64"/>
    </row>
    <row r="682" spans="11:13">
      <c r="K682" s="70"/>
      <c r="L682" s="64"/>
      <c r="M682" s="64"/>
    </row>
    <row r="683" spans="11:13">
      <c r="K683" s="70"/>
      <c r="L683" s="64"/>
      <c r="M683" s="64"/>
    </row>
    <row r="684" spans="11:13">
      <c r="K684" s="70"/>
      <c r="L684" s="64"/>
      <c r="M684" s="64"/>
    </row>
    <row r="685" spans="11:13">
      <c r="K685" s="70"/>
      <c r="L685" s="64"/>
      <c r="M685" s="64"/>
    </row>
    <row r="686" spans="11:13">
      <c r="K686" s="70"/>
      <c r="L686" s="64"/>
      <c r="M686" s="64"/>
    </row>
    <row r="687" spans="11:13">
      <c r="K687" s="70"/>
      <c r="L687" s="64"/>
      <c r="M687" s="64"/>
    </row>
    <row r="688" spans="11:13">
      <c r="K688" s="70"/>
      <c r="L688" s="64"/>
      <c r="M688" s="64"/>
    </row>
    <row r="689" spans="11:13">
      <c r="K689" s="70"/>
      <c r="L689" s="64"/>
      <c r="M689" s="64"/>
    </row>
    <row r="690" spans="11:13">
      <c r="K690" s="70"/>
      <c r="L690" s="64"/>
      <c r="M690" s="64"/>
    </row>
    <row r="691" spans="11:13">
      <c r="K691" s="70"/>
      <c r="L691" s="64"/>
      <c r="M691" s="64"/>
    </row>
    <row r="692" spans="11:13">
      <c r="K692" s="70"/>
      <c r="L692" s="64"/>
      <c r="M692" s="64"/>
    </row>
    <row r="693" spans="11:13">
      <c r="K693" s="70"/>
      <c r="L693" s="64"/>
      <c r="M693" s="64"/>
    </row>
    <row r="694" spans="11:13">
      <c r="K694" s="70"/>
      <c r="L694" s="64"/>
      <c r="M694" s="64"/>
    </row>
    <row r="695" spans="11:13">
      <c r="K695" s="70"/>
      <c r="L695" s="64"/>
      <c r="M695" s="64"/>
    </row>
    <row r="696" spans="11:13">
      <c r="K696" s="70"/>
      <c r="L696" s="64"/>
      <c r="M696" s="64"/>
    </row>
    <row r="697" spans="11:13">
      <c r="K697" s="70"/>
      <c r="L697" s="64"/>
      <c r="M697" s="64"/>
    </row>
    <row r="698" spans="11:13">
      <c r="K698" s="70"/>
      <c r="L698" s="64"/>
      <c r="M698" s="64"/>
    </row>
    <row r="699" spans="11:13">
      <c r="K699" s="70"/>
      <c r="L699" s="64"/>
      <c r="M699" s="64"/>
    </row>
    <row r="700" spans="11:13">
      <c r="K700" s="70"/>
      <c r="L700" s="64"/>
      <c r="M700" s="64"/>
    </row>
    <row r="701" spans="11:13">
      <c r="K701" s="70"/>
      <c r="L701" s="64"/>
      <c r="M701" s="64"/>
    </row>
    <row r="702" spans="11:13">
      <c r="K702" s="70"/>
      <c r="L702" s="64"/>
      <c r="M702" s="64"/>
    </row>
    <row r="703" spans="11:13">
      <c r="K703" s="70"/>
      <c r="L703" s="64"/>
      <c r="M703" s="64"/>
    </row>
    <row r="704" spans="11:13">
      <c r="K704" s="70"/>
      <c r="L704" s="64"/>
      <c r="M704" s="64"/>
    </row>
    <row r="705" spans="11:13">
      <c r="K705" s="70"/>
      <c r="L705" s="64"/>
      <c r="M705" s="64"/>
    </row>
    <row r="706" spans="11:13">
      <c r="K706" s="70"/>
      <c r="L706" s="64"/>
      <c r="M706" s="64"/>
    </row>
    <row r="707" spans="11:13">
      <c r="K707" s="70"/>
      <c r="L707" s="64"/>
      <c r="M707" s="64"/>
    </row>
    <row r="708" spans="11:13">
      <c r="K708" s="70"/>
      <c r="L708" s="64"/>
      <c r="M708" s="64"/>
    </row>
    <row r="709" spans="11:13">
      <c r="K709" s="70"/>
      <c r="L709" s="64"/>
      <c r="M709" s="64"/>
    </row>
    <row r="710" spans="11:13">
      <c r="K710" s="70"/>
      <c r="L710" s="64"/>
      <c r="M710" s="64"/>
    </row>
    <row r="711" spans="11:13">
      <c r="K711" s="70"/>
      <c r="L711" s="64"/>
      <c r="M711" s="64"/>
    </row>
    <row r="712" spans="11:13">
      <c r="K712" s="70"/>
      <c r="L712" s="64"/>
      <c r="M712" s="64"/>
    </row>
    <row r="713" spans="11:13">
      <c r="K713" s="70"/>
      <c r="L713" s="64"/>
      <c r="M713" s="64"/>
    </row>
    <row r="714" spans="11:13">
      <c r="K714" s="70"/>
      <c r="L714" s="64"/>
      <c r="M714" s="64"/>
    </row>
    <row r="715" spans="11:13">
      <c r="K715" s="70"/>
      <c r="L715" s="64"/>
      <c r="M715" s="64"/>
    </row>
    <row r="716" spans="11:13">
      <c r="K716" s="70"/>
      <c r="L716" s="64"/>
      <c r="M716" s="64"/>
    </row>
    <row r="717" spans="11:13">
      <c r="K717" s="70"/>
      <c r="L717" s="64"/>
      <c r="M717" s="64"/>
    </row>
    <row r="718" spans="11:13">
      <c r="K718" s="70"/>
      <c r="L718" s="64"/>
      <c r="M718" s="64"/>
    </row>
    <row r="719" spans="11:13">
      <c r="K719" s="70"/>
      <c r="L719" s="64"/>
      <c r="M719" s="64"/>
    </row>
    <row r="720" spans="11:13">
      <c r="K720" s="70"/>
      <c r="L720" s="64"/>
      <c r="M720" s="64"/>
    </row>
    <row r="721" spans="11:13">
      <c r="K721" s="70"/>
      <c r="L721" s="64"/>
      <c r="M721" s="64"/>
    </row>
    <row r="722" spans="11:13">
      <c r="K722" s="70"/>
      <c r="L722" s="64"/>
      <c r="M722" s="64"/>
    </row>
    <row r="723" spans="11:13">
      <c r="K723" s="70"/>
      <c r="L723" s="64"/>
      <c r="M723" s="64"/>
    </row>
    <row r="724" spans="11:13">
      <c r="K724" s="70"/>
      <c r="L724" s="64"/>
      <c r="M724" s="64"/>
    </row>
    <row r="725" spans="11:13">
      <c r="K725" s="70"/>
      <c r="L725" s="64"/>
      <c r="M725" s="64"/>
    </row>
    <row r="726" spans="11:13">
      <c r="K726" s="70"/>
      <c r="L726" s="64"/>
      <c r="M726" s="64"/>
    </row>
    <row r="727" spans="11:13">
      <c r="K727" s="70"/>
      <c r="L727" s="64"/>
      <c r="M727" s="64"/>
    </row>
    <row r="728" spans="11:13">
      <c r="K728" s="70"/>
      <c r="L728" s="64"/>
      <c r="M728" s="64"/>
    </row>
    <row r="729" spans="11:13">
      <c r="K729" s="70"/>
      <c r="L729" s="64"/>
      <c r="M729" s="64"/>
    </row>
    <row r="730" spans="11:13">
      <c r="K730" s="70"/>
      <c r="L730" s="64"/>
      <c r="M730" s="64"/>
    </row>
    <row r="731" spans="11:13">
      <c r="K731" s="70"/>
      <c r="L731" s="64"/>
      <c r="M731" s="64"/>
    </row>
    <row r="732" spans="11:13">
      <c r="K732" s="70"/>
      <c r="L732" s="64"/>
      <c r="M732" s="64"/>
    </row>
    <row r="733" spans="11:13">
      <c r="K733" s="70"/>
      <c r="L733" s="64"/>
      <c r="M733" s="64"/>
    </row>
    <row r="734" spans="11:13">
      <c r="K734" s="70"/>
      <c r="L734" s="64"/>
      <c r="M734" s="64"/>
    </row>
    <row r="735" spans="11:13">
      <c r="K735" s="70"/>
      <c r="L735" s="64"/>
      <c r="M735" s="64"/>
    </row>
    <row r="736" spans="11:13">
      <c r="K736" s="70"/>
      <c r="L736" s="64"/>
      <c r="M736" s="64"/>
    </row>
    <row r="737" spans="11:13">
      <c r="K737" s="70"/>
      <c r="L737" s="64"/>
      <c r="M737" s="64"/>
    </row>
    <row r="738" spans="11:13">
      <c r="K738" s="70"/>
      <c r="L738" s="64"/>
      <c r="M738" s="64"/>
    </row>
    <row r="739" spans="11:13">
      <c r="K739" s="70"/>
      <c r="L739" s="64"/>
      <c r="M739" s="64"/>
    </row>
    <row r="740" spans="11:13">
      <c r="K740" s="70"/>
      <c r="L740" s="64"/>
      <c r="M740" s="64"/>
    </row>
    <row r="741" spans="11:13">
      <c r="K741" s="70"/>
      <c r="L741" s="64"/>
      <c r="M741" s="64"/>
    </row>
    <row r="742" spans="11:13">
      <c r="K742" s="70"/>
      <c r="L742" s="64"/>
      <c r="M742" s="64"/>
    </row>
    <row r="743" spans="11:13">
      <c r="K743" s="70"/>
      <c r="L743" s="64"/>
      <c r="M743" s="64"/>
    </row>
    <row r="744" spans="11:13">
      <c r="K744" s="70"/>
      <c r="L744" s="64"/>
      <c r="M744" s="64"/>
    </row>
    <row r="745" spans="11:13">
      <c r="K745" s="70"/>
      <c r="L745" s="64"/>
      <c r="M745" s="64"/>
    </row>
    <row r="746" spans="11:13">
      <c r="K746" s="70"/>
      <c r="L746" s="64"/>
      <c r="M746" s="64"/>
    </row>
    <row r="747" spans="11:13">
      <c r="K747" s="70"/>
      <c r="L747" s="64"/>
      <c r="M747" s="64"/>
    </row>
    <row r="748" spans="11:13">
      <c r="K748" s="70"/>
      <c r="L748" s="64"/>
      <c r="M748" s="64"/>
    </row>
    <row r="749" spans="11:13">
      <c r="K749" s="70"/>
      <c r="L749" s="64"/>
      <c r="M749" s="64"/>
    </row>
    <row r="750" spans="11:13">
      <c r="K750" s="70"/>
      <c r="L750" s="64"/>
      <c r="M750" s="64"/>
    </row>
    <row r="751" spans="11:13">
      <c r="K751" s="70"/>
      <c r="L751" s="64"/>
      <c r="M751" s="64"/>
    </row>
    <row r="752" spans="11:13">
      <c r="K752" s="70"/>
      <c r="L752" s="64"/>
      <c r="M752" s="64"/>
    </row>
    <row r="753" spans="11:13">
      <c r="K753" s="70"/>
      <c r="L753" s="64"/>
      <c r="M753" s="64"/>
    </row>
    <row r="754" spans="11:13">
      <c r="K754" s="70"/>
      <c r="L754" s="64"/>
      <c r="M754" s="64"/>
    </row>
    <row r="755" spans="11:13">
      <c r="K755" s="70"/>
      <c r="L755" s="64"/>
      <c r="M755" s="64"/>
    </row>
    <row r="756" spans="11:13">
      <c r="K756" s="70"/>
      <c r="L756" s="64"/>
      <c r="M756" s="64"/>
    </row>
    <row r="757" spans="11:13">
      <c r="K757" s="70"/>
      <c r="L757" s="64"/>
      <c r="M757" s="64"/>
    </row>
    <row r="758" spans="11:13">
      <c r="K758" s="70"/>
      <c r="L758" s="64"/>
      <c r="M758" s="64"/>
    </row>
    <row r="759" spans="11:13">
      <c r="K759" s="70"/>
      <c r="L759" s="64"/>
      <c r="M759" s="64"/>
    </row>
    <row r="760" spans="11:13">
      <c r="K760" s="70"/>
      <c r="L760" s="64"/>
      <c r="M760" s="64"/>
    </row>
    <row r="761" spans="11:13">
      <c r="K761" s="70"/>
      <c r="L761" s="64"/>
      <c r="M761" s="64"/>
    </row>
    <row r="762" spans="11:13">
      <c r="K762" s="70"/>
      <c r="L762" s="64"/>
      <c r="M762" s="64"/>
    </row>
    <row r="763" spans="11:13">
      <c r="K763" s="70"/>
      <c r="L763" s="64"/>
      <c r="M763" s="64"/>
    </row>
    <row r="764" spans="11:13">
      <c r="K764" s="70"/>
      <c r="L764" s="64"/>
      <c r="M764" s="64"/>
    </row>
    <row r="765" spans="11:13">
      <c r="K765" s="70"/>
      <c r="L765" s="64"/>
      <c r="M765" s="64"/>
    </row>
    <row r="766" spans="11:13">
      <c r="K766" s="70"/>
      <c r="L766" s="64"/>
      <c r="M766" s="64"/>
    </row>
    <row r="767" spans="11:13">
      <c r="K767" s="70"/>
      <c r="L767" s="64"/>
      <c r="M767" s="64"/>
    </row>
    <row r="768" spans="11:13">
      <c r="K768" s="70"/>
      <c r="L768" s="64"/>
      <c r="M768" s="64"/>
    </row>
    <row r="769" spans="11:13">
      <c r="K769" s="70"/>
      <c r="L769" s="64"/>
      <c r="M769" s="64"/>
    </row>
    <row r="770" spans="11:13">
      <c r="K770" s="70"/>
      <c r="L770" s="64"/>
      <c r="M770" s="64"/>
    </row>
    <row r="771" spans="11:13">
      <c r="K771" s="70"/>
      <c r="L771" s="64"/>
      <c r="M771" s="64"/>
    </row>
    <row r="772" spans="11:13">
      <c r="K772" s="70"/>
      <c r="L772" s="64"/>
      <c r="M772" s="64"/>
    </row>
    <row r="773" spans="11:13">
      <c r="K773" s="70"/>
      <c r="L773" s="64"/>
      <c r="M773" s="64"/>
    </row>
    <row r="774" spans="11:13">
      <c r="K774" s="70"/>
      <c r="L774" s="64"/>
      <c r="M774" s="64"/>
    </row>
    <row r="775" spans="11:13">
      <c r="K775" s="70"/>
      <c r="L775" s="64"/>
      <c r="M775" s="64"/>
    </row>
    <row r="776" spans="11:13">
      <c r="K776" s="70"/>
      <c r="L776" s="64"/>
      <c r="M776" s="64"/>
    </row>
    <row r="777" spans="11:13">
      <c r="K777" s="70"/>
      <c r="L777" s="64"/>
      <c r="M777" s="64"/>
    </row>
    <row r="778" spans="11:13">
      <c r="K778" s="70"/>
      <c r="L778" s="64"/>
      <c r="M778" s="64"/>
    </row>
    <row r="779" spans="11:13">
      <c r="K779" s="70"/>
      <c r="L779" s="64"/>
      <c r="M779" s="64"/>
    </row>
    <row r="780" spans="11:13">
      <c r="K780" s="70"/>
      <c r="L780" s="64"/>
      <c r="M780" s="64"/>
    </row>
    <row r="781" spans="11:13">
      <c r="K781" s="70"/>
      <c r="L781" s="64"/>
      <c r="M781" s="64"/>
    </row>
    <row r="782" spans="11:13">
      <c r="K782" s="70"/>
      <c r="L782" s="64"/>
      <c r="M782" s="64"/>
    </row>
    <row r="783" spans="11:13">
      <c r="K783" s="70"/>
      <c r="L783" s="64"/>
      <c r="M783" s="64"/>
    </row>
    <row r="784" spans="11:13">
      <c r="K784" s="70"/>
      <c r="L784" s="64"/>
      <c r="M784" s="64"/>
    </row>
    <row r="785" spans="11:13">
      <c r="K785" s="70"/>
      <c r="L785" s="64"/>
      <c r="M785" s="64"/>
    </row>
    <row r="786" spans="11:13">
      <c r="K786" s="70"/>
      <c r="L786" s="64"/>
      <c r="M786" s="64"/>
    </row>
    <row r="787" spans="11:13">
      <c r="K787" s="70"/>
      <c r="L787" s="64"/>
      <c r="M787" s="64"/>
    </row>
    <row r="788" spans="11:13">
      <c r="K788" s="70"/>
      <c r="L788" s="64"/>
      <c r="M788" s="64"/>
    </row>
    <row r="789" spans="11:13">
      <c r="K789" s="70"/>
      <c r="L789" s="64"/>
      <c r="M789" s="64"/>
    </row>
    <row r="790" spans="11:13">
      <c r="K790" s="70"/>
      <c r="L790" s="64"/>
      <c r="M790" s="64"/>
    </row>
    <row r="791" spans="11:13">
      <c r="K791" s="70"/>
      <c r="L791" s="64"/>
      <c r="M791" s="64"/>
    </row>
    <row r="792" spans="11:13">
      <c r="K792" s="70"/>
      <c r="L792" s="64"/>
      <c r="M792" s="64"/>
    </row>
    <row r="793" spans="11:13">
      <c r="K793" s="70"/>
      <c r="L793" s="64"/>
      <c r="M793" s="64"/>
    </row>
    <row r="794" spans="11:13">
      <c r="K794" s="70"/>
      <c r="L794" s="64"/>
      <c r="M794" s="64"/>
    </row>
    <row r="795" spans="11:13">
      <c r="K795" s="70"/>
      <c r="L795" s="64"/>
      <c r="M795" s="64"/>
    </row>
    <row r="796" spans="11:13">
      <c r="K796" s="70"/>
      <c r="L796" s="64"/>
      <c r="M796" s="64"/>
    </row>
    <row r="797" spans="11:13">
      <c r="K797" s="70"/>
      <c r="L797" s="64"/>
      <c r="M797" s="64"/>
    </row>
    <row r="798" spans="11:13">
      <c r="K798" s="70"/>
      <c r="L798" s="64"/>
      <c r="M798" s="64"/>
    </row>
    <row r="799" spans="11:13">
      <c r="K799" s="70"/>
      <c r="L799" s="64"/>
      <c r="M799" s="64"/>
    </row>
    <row r="800" spans="11:13">
      <c r="K800" s="70"/>
      <c r="L800" s="64"/>
      <c r="M800" s="64"/>
    </row>
    <row r="801" spans="11:13">
      <c r="K801" s="70"/>
      <c r="L801" s="64"/>
      <c r="M801" s="64"/>
    </row>
    <row r="802" spans="11:13">
      <c r="K802" s="70"/>
      <c r="L802" s="64"/>
      <c r="M802" s="64"/>
    </row>
    <row r="803" spans="11:13">
      <c r="K803" s="70"/>
      <c r="L803" s="64"/>
      <c r="M803" s="64"/>
    </row>
    <row r="804" spans="11:13">
      <c r="K804" s="70"/>
      <c r="L804" s="64"/>
      <c r="M804" s="64"/>
    </row>
    <row r="805" spans="11:13">
      <c r="K805" s="70"/>
      <c r="L805" s="64"/>
      <c r="M805" s="64"/>
    </row>
    <row r="806" spans="11:13">
      <c r="K806" s="70"/>
      <c r="L806" s="64"/>
      <c r="M806" s="64"/>
    </row>
    <row r="807" spans="11:13">
      <c r="K807" s="70"/>
      <c r="L807" s="64"/>
      <c r="M807" s="64"/>
    </row>
    <row r="808" spans="11:13">
      <c r="K808" s="70"/>
      <c r="L808" s="64"/>
      <c r="M808" s="64"/>
    </row>
    <row r="809" spans="11:13">
      <c r="K809" s="70"/>
      <c r="L809" s="64"/>
      <c r="M809" s="64"/>
    </row>
    <row r="810" spans="11:13">
      <c r="K810" s="70"/>
      <c r="L810" s="64"/>
      <c r="M810" s="64"/>
    </row>
    <row r="811" spans="11:13">
      <c r="K811" s="70"/>
      <c r="L811" s="64"/>
      <c r="M811" s="64"/>
    </row>
    <row r="812" spans="11:13">
      <c r="K812" s="70"/>
      <c r="L812" s="64"/>
      <c r="M812" s="64"/>
    </row>
    <row r="813" spans="11:13">
      <c r="K813" s="70"/>
      <c r="L813" s="64"/>
      <c r="M813" s="64"/>
    </row>
    <row r="814" spans="11:13">
      <c r="K814" s="70"/>
      <c r="L814" s="64"/>
      <c r="M814" s="64"/>
    </row>
    <row r="815" spans="11:13">
      <c r="K815" s="70"/>
      <c r="L815" s="64"/>
      <c r="M815" s="64"/>
    </row>
    <row r="816" spans="11:13">
      <c r="K816" s="70"/>
      <c r="L816" s="64"/>
      <c r="M816" s="64"/>
    </row>
    <row r="817" spans="11:13">
      <c r="K817" s="70"/>
      <c r="L817" s="64"/>
      <c r="M817" s="64"/>
    </row>
    <row r="818" spans="11:13">
      <c r="K818" s="70"/>
      <c r="L818" s="64"/>
      <c r="M818" s="64"/>
    </row>
    <row r="819" spans="11:13">
      <c r="K819" s="70"/>
      <c r="L819" s="64"/>
      <c r="M819" s="64"/>
    </row>
    <row r="820" spans="11:13">
      <c r="K820" s="70"/>
      <c r="L820" s="64"/>
      <c r="M820" s="64"/>
    </row>
    <row r="821" spans="11:13">
      <c r="K821" s="70"/>
      <c r="L821" s="64"/>
      <c r="M821" s="64"/>
    </row>
    <row r="822" spans="11:13">
      <c r="K822" s="70"/>
      <c r="L822" s="64"/>
      <c r="M822" s="64"/>
    </row>
    <row r="823" spans="11:13">
      <c r="K823" s="70"/>
      <c r="L823" s="64"/>
      <c r="M823" s="64"/>
    </row>
    <row r="824" spans="11:13">
      <c r="K824" s="70"/>
      <c r="L824" s="64"/>
      <c r="M824" s="64"/>
    </row>
    <row r="825" spans="11:13">
      <c r="K825" s="70"/>
      <c r="L825" s="64"/>
      <c r="M825" s="64"/>
    </row>
    <row r="826" spans="11:13">
      <c r="K826" s="70"/>
      <c r="L826" s="64"/>
      <c r="M826" s="64"/>
    </row>
    <row r="827" spans="11:13">
      <c r="K827" s="70"/>
      <c r="L827" s="64"/>
      <c r="M827" s="64"/>
    </row>
    <row r="828" spans="11:13">
      <c r="K828" s="70"/>
      <c r="L828" s="64"/>
      <c r="M828" s="64"/>
    </row>
    <row r="829" spans="11:13">
      <c r="K829" s="70"/>
      <c r="L829" s="64"/>
      <c r="M829" s="64"/>
    </row>
    <row r="830" spans="11:13">
      <c r="K830" s="70"/>
      <c r="L830" s="64"/>
      <c r="M830" s="64"/>
    </row>
    <row r="831" spans="11:13">
      <c r="K831" s="70"/>
      <c r="L831" s="64"/>
      <c r="M831" s="64"/>
    </row>
    <row r="832" spans="11:13">
      <c r="K832" s="70"/>
      <c r="L832" s="64"/>
      <c r="M832" s="64"/>
    </row>
    <row r="833" spans="11:13">
      <c r="K833" s="70"/>
      <c r="L833" s="64"/>
      <c r="M833" s="64"/>
    </row>
    <row r="834" spans="11:13">
      <c r="K834" s="70"/>
      <c r="L834" s="64"/>
      <c r="M834" s="64"/>
    </row>
    <row r="835" spans="11:13">
      <c r="K835" s="70"/>
      <c r="L835" s="64"/>
      <c r="M835" s="64"/>
    </row>
    <row r="836" spans="11:13">
      <c r="K836" s="70"/>
      <c r="L836" s="64"/>
      <c r="M836" s="64"/>
    </row>
    <row r="837" spans="11:13">
      <c r="K837" s="70"/>
      <c r="L837" s="64"/>
      <c r="M837" s="64"/>
    </row>
    <row r="838" spans="11:13">
      <c r="K838" s="70"/>
      <c r="L838" s="64"/>
      <c r="M838" s="64"/>
    </row>
    <row r="839" spans="11:13">
      <c r="K839" s="70"/>
      <c r="L839" s="64"/>
      <c r="M839" s="64"/>
    </row>
    <row r="840" spans="11:13">
      <c r="K840" s="70"/>
      <c r="L840" s="64"/>
      <c r="M840" s="64"/>
    </row>
    <row r="841" spans="11:13">
      <c r="K841" s="70"/>
      <c r="L841" s="64"/>
      <c r="M841" s="64"/>
    </row>
    <row r="842" spans="11:13">
      <c r="K842" s="70"/>
      <c r="L842" s="64"/>
      <c r="M842" s="64"/>
    </row>
    <row r="843" spans="11:13">
      <c r="K843" s="70"/>
      <c r="L843" s="64"/>
      <c r="M843" s="64"/>
    </row>
    <row r="844" spans="11:13">
      <c r="K844" s="70"/>
      <c r="L844" s="64"/>
      <c r="M844" s="64"/>
    </row>
    <row r="845" spans="11:13">
      <c r="K845" s="70"/>
      <c r="L845" s="64"/>
      <c r="M845" s="64"/>
    </row>
    <row r="846" spans="11:13">
      <c r="K846" s="70"/>
      <c r="L846" s="64"/>
      <c r="M846" s="64"/>
    </row>
    <row r="847" spans="11:13">
      <c r="K847" s="70"/>
      <c r="L847" s="64"/>
      <c r="M847" s="64"/>
    </row>
    <row r="848" spans="11:13">
      <c r="K848" s="70"/>
      <c r="L848" s="64"/>
      <c r="M848" s="64"/>
    </row>
    <row r="849" spans="11:13">
      <c r="K849" s="70"/>
      <c r="L849" s="64"/>
      <c r="M849" s="64"/>
    </row>
    <row r="850" spans="11:13">
      <c r="K850" s="70"/>
      <c r="L850" s="64"/>
      <c r="M850" s="64"/>
    </row>
    <row r="851" spans="11:13">
      <c r="K851" s="70"/>
      <c r="L851" s="64"/>
      <c r="M851" s="64"/>
    </row>
    <row r="852" spans="11:13">
      <c r="K852" s="70"/>
      <c r="L852" s="64"/>
      <c r="M852" s="64"/>
    </row>
    <row r="853" spans="11:13">
      <c r="K853" s="70"/>
      <c r="L853" s="64"/>
      <c r="M853" s="64"/>
    </row>
    <row r="854" spans="11:13">
      <c r="K854" s="70"/>
      <c r="L854" s="64"/>
      <c r="M854" s="64"/>
    </row>
    <row r="855" spans="11:13">
      <c r="K855" s="70"/>
      <c r="L855" s="64"/>
      <c r="M855" s="64"/>
    </row>
    <row r="856" spans="11:13">
      <c r="K856" s="70"/>
      <c r="L856" s="64"/>
      <c r="M856" s="64"/>
    </row>
    <row r="857" spans="11:13">
      <c r="K857" s="70"/>
      <c r="L857" s="64"/>
      <c r="M857" s="64"/>
    </row>
    <row r="858" spans="11:13">
      <c r="K858" s="70"/>
      <c r="L858" s="64"/>
      <c r="M858" s="64"/>
    </row>
    <row r="859" spans="11:13">
      <c r="K859" s="70"/>
      <c r="L859" s="64"/>
      <c r="M859" s="64"/>
    </row>
    <row r="860" spans="11:13">
      <c r="K860" s="70"/>
      <c r="L860" s="64"/>
      <c r="M860" s="64"/>
    </row>
    <row r="861" spans="11:13">
      <c r="K861" s="70"/>
      <c r="L861" s="64"/>
      <c r="M861" s="64"/>
    </row>
    <row r="862" spans="11:13">
      <c r="K862" s="70"/>
      <c r="L862" s="64"/>
      <c r="M862" s="64"/>
    </row>
    <row r="863" spans="11:13">
      <c r="K863" s="70"/>
      <c r="L863" s="64"/>
      <c r="M863" s="64"/>
    </row>
    <row r="864" spans="11:13">
      <c r="K864" s="70"/>
      <c r="L864" s="64"/>
      <c r="M864" s="64"/>
    </row>
    <row r="865" spans="11:13">
      <c r="K865" s="70"/>
      <c r="L865" s="64"/>
      <c r="M865" s="64"/>
    </row>
    <row r="866" spans="11:13">
      <c r="K866" s="70"/>
      <c r="L866" s="64"/>
      <c r="M866" s="64"/>
    </row>
    <row r="867" spans="11:13">
      <c r="K867" s="70"/>
      <c r="L867" s="64"/>
      <c r="M867" s="64"/>
    </row>
    <row r="868" spans="11:13">
      <c r="K868" s="70"/>
      <c r="L868" s="64"/>
      <c r="M868" s="64"/>
    </row>
    <row r="869" spans="11:13">
      <c r="K869" s="70"/>
      <c r="L869" s="64"/>
      <c r="M869" s="64"/>
    </row>
    <row r="870" spans="11:13">
      <c r="K870" s="70"/>
      <c r="L870" s="64"/>
      <c r="M870" s="64"/>
    </row>
    <row r="871" spans="11:13">
      <c r="K871" s="70"/>
      <c r="L871" s="64"/>
      <c r="M871" s="64"/>
    </row>
    <row r="872" spans="11:13">
      <c r="K872" s="70"/>
      <c r="L872" s="64"/>
      <c r="M872" s="64"/>
    </row>
    <row r="873" spans="11:13">
      <c r="K873" s="70"/>
      <c r="L873" s="64"/>
      <c r="M873" s="64"/>
    </row>
    <row r="874" spans="11:13">
      <c r="K874" s="70"/>
      <c r="L874" s="64"/>
      <c r="M874" s="64"/>
    </row>
    <row r="875" spans="11:13">
      <c r="K875" s="70"/>
      <c r="L875" s="64"/>
      <c r="M875" s="64"/>
    </row>
    <row r="876" spans="11:13">
      <c r="K876" s="70"/>
      <c r="L876" s="64"/>
      <c r="M876" s="64"/>
    </row>
    <row r="877" spans="11:13">
      <c r="K877" s="70"/>
      <c r="L877" s="64"/>
      <c r="M877" s="64"/>
    </row>
    <row r="878" spans="11:13">
      <c r="K878" s="70"/>
      <c r="L878" s="64"/>
      <c r="M878" s="64"/>
    </row>
    <row r="879" spans="11:13">
      <c r="K879" s="70"/>
      <c r="L879" s="64"/>
      <c r="M879" s="64"/>
    </row>
    <row r="880" spans="11:13">
      <c r="K880" s="70"/>
      <c r="L880" s="64"/>
      <c r="M880" s="64"/>
    </row>
    <row r="881" spans="11:13">
      <c r="K881" s="70"/>
      <c r="L881" s="64"/>
      <c r="M881" s="64"/>
    </row>
    <row r="882" spans="11:13">
      <c r="K882" s="70"/>
      <c r="L882" s="64"/>
      <c r="M882" s="64"/>
    </row>
    <row r="883" spans="11:13">
      <c r="K883" s="70"/>
      <c r="L883" s="64"/>
      <c r="M883" s="64"/>
    </row>
    <row r="884" spans="11:13">
      <c r="K884" s="70"/>
      <c r="L884" s="64"/>
      <c r="M884" s="64"/>
    </row>
    <row r="885" spans="11:13">
      <c r="K885" s="70"/>
      <c r="L885" s="64"/>
      <c r="M885" s="64"/>
    </row>
    <row r="886" spans="11:13">
      <c r="K886" s="70"/>
      <c r="L886" s="64"/>
      <c r="M886" s="64"/>
    </row>
    <row r="887" spans="11:13">
      <c r="K887" s="70"/>
      <c r="L887" s="64"/>
      <c r="M887" s="64"/>
    </row>
    <row r="888" spans="11:13">
      <c r="K888" s="70"/>
      <c r="L888" s="64"/>
      <c r="M888" s="64"/>
    </row>
    <row r="889" spans="11:13">
      <c r="K889" s="70"/>
      <c r="L889" s="64"/>
      <c r="M889" s="64"/>
    </row>
  </sheetData>
  <mergeCells count="2">
    <mergeCell ref="B51:H52"/>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WEO Update July 2024</vt:lpstr>
      <vt:lpstr>Table of Contents</vt:lpstr>
      <vt:lpstr>Table 1</vt:lpstr>
      <vt:lpstr>Annex Table</vt:lpstr>
      <vt:lpstr>Figure 1</vt:lpstr>
      <vt:lpstr>Figure 2</vt:lpstr>
      <vt:lpstr>Figure1.1</vt:lpstr>
      <vt:lpstr>Figure1.2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Lee, Jungjin</cp:lastModifiedBy>
  <dcterms:created xsi:type="dcterms:W3CDTF">2015-04-10T15:46:56Z</dcterms:created>
  <dcterms:modified xsi:type="dcterms:W3CDTF">2024-07-15T18:13:34Z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y fmtid="{D5CDD505-2E9C-101B-9397-08002B2CF9AE}" pid="4" name="MSIP_Label_0c07ed86-5dc5-4593-ad03-a8684b843815_Enabled">
    <vt:lpwstr>true</vt:lpwstr>
  </property>
  <property fmtid="{D5CDD505-2E9C-101B-9397-08002B2CF9AE}" pid="5" name="MSIP_Label_0c07ed86-5dc5-4593-ad03-a8684b843815_SetDate">
    <vt:lpwstr>2024-01-19T17:01:30Z</vt:lpwstr>
  </property>
  <property fmtid="{D5CDD505-2E9C-101B-9397-08002B2CF9AE}" pid="6" name="MSIP_Label_0c07ed86-5dc5-4593-ad03-a8684b843815_Method">
    <vt:lpwstr>Standard</vt:lpwstr>
  </property>
  <property fmtid="{D5CDD505-2E9C-101B-9397-08002B2CF9AE}" pid="7" name="MSIP_Label_0c07ed86-5dc5-4593-ad03-a8684b843815_Name">
    <vt:lpwstr>0c07ed86-5dc5-4593-ad03-a8684b843815</vt:lpwstr>
  </property>
  <property fmtid="{D5CDD505-2E9C-101B-9397-08002B2CF9AE}" pid="8" name="MSIP_Label_0c07ed86-5dc5-4593-ad03-a8684b843815_SiteId">
    <vt:lpwstr>8085fa43-302e-45bd-b171-a6648c3b6be7</vt:lpwstr>
  </property>
  <property fmtid="{D5CDD505-2E9C-101B-9397-08002B2CF9AE}" pid="9" name="MSIP_Label_0c07ed86-5dc5-4593-ad03-a8684b843815_ActionId">
    <vt:lpwstr>3171f394-f92e-4063-92b6-2dad6038e21e</vt:lpwstr>
  </property>
  <property fmtid="{D5CDD505-2E9C-101B-9397-08002B2CF9AE}" pid="10" name="MSIP_Label_0c07ed86-5dc5-4593-ad03-a8684b843815_ContentBits">
    <vt:lpwstr>0</vt:lpwstr>
  </property>
</Properties>
</file>